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B6551AF6-E91B-4DE9-AF10-3012B2FC00C5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Форма 12" sheetId="3" r:id="rId1"/>
  </sheets>
  <definedNames>
    <definedName name="_xlnm._FilterDatabase" localSheetId="0" hidden="1">'Форма 12'!$A$14:$W$46</definedName>
    <definedName name="Z_24BC595B_0233_4A09_910A_9DF66C221720_.wvu.FilterData" localSheetId="0" hidden="1">'Форма 12'!$A$14:$V$14</definedName>
    <definedName name="Z_24BC595B_0233_4A09_910A_9DF66C221720_.wvu.PrintTitles" localSheetId="0" hidden="1">'Форма 12'!$9:$14</definedName>
    <definedName name="Z_6EE5F9FE_AA39_40D8_9C8C_57916BC320CA_.wvu.FilterData" localSheetId="0" hidden="1">'Форма 12'!$A$14:$V$14</definedName>
    <definedName name="Z_7F8DB2F7_5646_4799_9518_70C1AAE46C41_.wvu.FilterData" localSheetId="0" hidden="1">'Форма 12'!$A$14:$V$14</definedName>
    <definedName name="Z_979BA5E3_263C_42B9_880B_947F9BBA66F7_.wvu.FilterData" localSheetId="0" hidden="1">'Форма 12'!$A$14:$V$14</definedName>
    <definedName name="Z_979BA5E3_263C_42B9_880B_947F9BBA66F7_.wvu.PrintTitles" localSheetId="0" hidden="1">'Форма 12'!$9:$14</definedName>
    <definedName name="Z_E80B9AA3_6798_46FD_AF04_22102AB55CEA_.wvu.FilterData" localSheetId="0" hidden="1">'Форма 12'!$A$14:$V$14</definedName>
    <definedName name="Z_EA8F788A_5C3C_4644_9E4D_949E75AD520E_.wvu.FilterData" localSheetId="0" hidden="1">'Форма 12'!$A$14:$V$14</definedName>
    <definedName name="Z_F1A860F0_39E1_4328_A6F7_A6E6717294EB_.wvu.FilterData" localSheetId="0" hidden="1">'Форма 12'!$A$14:$V$14</definedName>
    <definedName name="Z_F1A860F0_39E1_4328_A6F7_A6E6717294EB_.wvu.PrintTitles" localSheetId="0" hidden="1">'Форма 12'!$9:$14</definedName>
    <definedName name="_xlnm.Print_Titles" localSheetId="0">'Форма 12'!$9:$14</definedName>
    <definedName name="_xlnm.Print_Area" localSheetId="0">'Форма 12'!$A$1:$V$79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0" i="3" l="1"/>
  <c r="T41" i="3"/>
  <c r="J39" i="3"/>
  <c r="K39" i="3"/>
  <c r="L39" i="3"/>
  <c r="M39" i="3"/>
  <c r="N39" i="3"/>
  <c r="O39" i="3"/>
  <c r="Q39" i="3"/>
  <c r="G39" i="3"/>
  <c r="H41" i="3"/>
  <c r="I41" i="3"/>
  <c r="S41" i="3" s="1"/>
  <c r="I40" i="3"/>
  <c r="S40" i="3" s="1"/>
  <c r="H40" i="3"/>
  <c r="T75" i="3"/>
  <c r="R74" i="3"/>
  <c r="J74" i="3"/>
  <c r="K74" i="3"/>
  <c r="L74" i="3"/>
  <c r="M74" i="3"/>
  <c r="N74" i="3"/>
  <c r="O74" i="3"/>
  <c r="Q74" i="3"/>
  <c r="E74" i="3"/>
  <c r="F74" i="3"/>
  <c r="D74" i="3"/>
  <c r="T76" i="3"/>
  <c r="I76" i="3"/>
  <c r="I74" i="3" s="1"/>
  <c r="H76" i="3"/>
  <c r="T39" i="3" l="1"/>
  <c r="I39" i="3"/>
  <c r="U41" i="3"/>
  <c r="T74" i="3"/>
  <c r="S39" i="3"/>
  <c r="H74" i="3"/>
  <c r="G76" i="3"/>
  <c r="G74" i="3" s="1"/>
  <c r="P39" i="3"/>
  <c r="H39" i="3"/>
  <c r="U40" i="3"/>
  <c r="U76" i="3"/>
  <c r="U39" i="3"/>
  <c r="U74" i="3"/>
  <c r="P74" i="3"/>
  <c r="S76" i="3" l="1"/>
  <c r="S74" i="3" s="1"/>
  <c r="K23" i="3"/>
  <c r="K16" i="3" s="1"/>
  <c r="T16" i="3" s="1"/>
  <c r="L23" i="3"/>
  <c r="M23" i="3"/>
  <c r="M16" i="3" s="1"/>
  <c r="N23" i="3"/>
  <c r="N16" i="3" s="1"/>
  <c r="O23" i="3"/>
  <c r="P23" i="3"/>
  <c r="P16" i="3" s="1"/>
  <c r="Q23" i="3"/>
  <c r="Q16" i="3" s="1"/>
  <c r="J23" i="3"/>
  <c r="J16" i="3" s="1"/>
  <c r="F17" i="3"/>
  <c r="R17" i="3"/>
  <c r="F16" i="3"/>
  <c r="L16" i="3"/>
  <c r="O16" i="3"/>
  <c r="R16" i="3"/>
  <c r="F18" i="3"/>
  <c r="G18" i="3"/>
  <c r="S18" i="3" s="1"/>
  <c r="H18" i="3"/>
  <c r="I18" i="3"/>
  <c r="J18" i="3"/>
  <c r="K18" i="3"/>
  <c r="T18" i="3" s="1"/>
  <c r="L18" i="3"/>
  <c r="M18" i="3"/>
  <c r="N18" i="3"/>
  <c r="O18" i="3"/>
  <c r="P18" i="3"/>
  <c r="Q18" i="3"/>
  <c r="R18" i="3"/>
  <c r="F19" i="3"/>
  <c r="G19" i="3"/>
  <c r="S19" i="3" s="1"/>
  <c r="H19" i="3"/>
  <c r="I19" i="3"/>
  <c r="J19" i="3"/>
  <c r="K19" i="3"/>
  <c r="L19" i="3"/>
  <c r="M19" i="3"/>
  <c r="N19" i="3"/>
  <c r="O19" i="3"/>
  <c r="P19" i="3"/>
  <c r="Q19" i="3"/>
  <c r="R19" i="3"/>
  <c r="F20" i="3"/>
  <c r="G20" i="3"/>
  <c r="H20" i="3"/>
  <c r="I20" i="3"/>
  <c r="J20" i="3"/>
  <c r="K20" i="3"/>
  <c r="T20" i="3" s="1"/>
  <c r="U20" i="3" s="1"/>
  <c r="L20" i="3"/>
  <c r="M20" i="3"/>
  <c r="N20" i="3"/>
  <c r="O20" i="3"/>
  <c r="P20" i="3"/>
  <c r="Q20" i="3"/>
  <c r="R20" i="3"/>
  <c r="E20" i="3"/>
  <c r="E19" i="3"/>
  <c r="E18" i="3"/>
  <c r="F21" i="3"/>
  <c r="J21" i="3"/>
  <c r="K21" i="3"/>
  <c r="L21" i="3"/>
  <c r="M21" i="3"/>
  <c r="N21" i="3"/>
  <c r="P21" i="3"/>
  <c r="Q21" i="3"/>
  <c r="R21" i="3"/>
  <c r="E21" i="3"/>
  <c r="I77" i="3"/>
  <c r="S77" i="3" s="1"/>
  <c r="I78" i="3"/>
  <c r="I79" i="3"/>
  <c r="S79" i="3" s="1"/>
  <c r="I75" i="3"/>
  <c r="H77" i="3"/>
  <c r="H78" i="3"/>
  <c r="H79" i="3"/>
  <c r="H75" i="3"/>
  <c r="T42" i="3"/>
  <c r="S42" i="3"/>
  <c r="P42" i="3"/>
  <c r="U18" i="3" l="1"/>
  <c r="T21" i="3"/>
  <c r="S20" i="3"/>
  <c r="T19" i="3"/>
  <c r="U19" i="3" s="1"/>
  <c r="R15" i="3"/>
  <c r="G75" i="3"/>
  <c r="G21" i="3" s="1"/>
  <c r="U75" i="3"/>
  <c r="T79" i="3"/>
  <c r="T77" i="3"/>
  <c r="T78" i="3"/>
  <c r="O21" i="3"/>
  <c r="H21" i="3"/>
  <c r="U21" i="3" s="1"/>
  <c r="S78" i="3"/>
  <c r="F15" i="3"/>
  <c r="S75" i="3" l="1"/>
  <c r="I21" i="3"/>
  <c r="S21" i="3" s="1"/>
  <c r="O38" i="3"/>
  <c r="O37" i="3" s="1"/>
  <c r="E39" i="3"/>
  <c r="O17" i="3" l="1"/>
  <c r="O15" i="3" s="1"/>
  <c r="O22" i="3"/>
  <c r="G38" i="3" l="1"/>
  <c r="G37" i="3" s="1"/>
  <c r="U46" i="3"/>
  <c r="T46" i="3"/>
  <c r="T23" i="3"/>
  <c r="S46" i="3"/>
  <c r="S23" i="3"/>
  <c r="Q46" i="3"/>
  <c r="P46" i="3"/>
  <c r="O46" i="3"/>
  <c r="N46" i="3"/>
  <c r="N38" i="3"/>
  <c r="M46" i="3"/>
  <c r="M38" i="3"/>
  <c r="L46" i="3"/>
  <c r="L38" i="3"/>
  <c r="K46" i="3"/>
  <c r="K38" i="3"/>
  <c r="J46" i="3"/>
  <c r="J38" i="3"/>
  <c r="I46" i="3"/>
  <c r="I38" i="3"/>
  <c r="I23" i="3"/>
  <c r="I16" i="3" s="1"/>
  <c r="H46" i="3"/>
  <c r="H23" i="3"/>
  <c r="G46" i="3"/>
  <c r="G23" i="3"/>
  <c r="E46" i="3"/>
  <c r="E38" i="3"/>
  <c r="E37" i="3" s="1"/>
  <c r="E23" i="3"/>
  <c r="E16" i="3" s="1"/>
  <c r="G16" i="3" l="1"/>
  <c r="S16" i="3" s="1"/>
  <c r="G22" i="3"/>
  <c r="H16" i="3"/>
  <c r="U16" i="3" s="1"/>
  <c r="S38" i="3"/>
  <c r="S37" i="3" s="1"/>
  <c r="E17" i="3"/>
  <c r="E15" i="3" s="1"/>
  <c r="E22" i="3"/>
  <c r="Q38" i="3"/>
  <c r="N37" i="3"/>
  <c r="M37" i="3"/>
  <c r="L37" i="3"/>
  <c r="K37" i="3"/>
  <c r="J37" i="3"/>
  <c r="I37" i="3"/>
  <c r="I22" i="3" s="1"/>
  <c r="B14" i="3"/>
  <c r="C14" i="3" s="1"/>
  <c r="I17" i="3" l="1"/>
  <c r="I15" i="3" s="1"/>
  <c r="M17" i="3"/>
  <c r="M15" i="3" s="1"/>
  <c r="M22" i="3"/>
  <c r="J17" i="3"/>
  <c r="J15" i="3" s="1"/>
  <c r="J22" i="3"/>
  <c r="N17" i="3"/>
  <c r="N15" i="3" s="1"/>
  <c r="N22" i="3"/>
  <c r="G17" i="3"/>
  <c r="K22" i="3"/>
  <c r="K17" i="3"/>
  <c r="L17" i="3"/>
  <c r="L15" i="3" s="1"/>
  <c r="L22" i="3"/>
  <c r="S22" i="3"/>
  <c r="Q37" i="3"/>
  <c r="D14" i="3"/>
  <c r="G15" i="3" l="1"/>
  <c r="S15" i="3" s="1"/>
  <c r="S17" i="3"/>
  <c r="K15" i="3"/>
  <c r="T15" i="3" s="1"/>
  <c r="T17" i="3"/>
  <c r="Q17" i="3"/>
  <c r="Q15" i="3" s="1"/>
  <c r="Q22" i="3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H38" i="3" l="1"/>
  <c r="H37" i="3" s="1"/>
  <c r="P38" i="3"/>
  <c r="P37" i="3" s="1"/>
  <c r="H22" i="3" l="1"/>
  <c r="H17" i="3"/>
  <c r="P17" i="3"/>
  <c r="P15" i="3" s="1"/>
  <c r="P22" i="3"/>
  <c r="T38" i="3"/>
  <c r="T37" i="3" s="1"/>
  <c r="H15" i="3" l="1"/>
  <c r="U15" i="3" s="1"/>
  <c r="U17" i="3"/>
  <c r="T22" i="3"/>
</calcChain>
</file>

<file path=xl/sharedStrings.xml><?xml version="1.0" encoding="utf-8"?>
<sst xmlns="http://schemas.openxmlformats.org/spreadsheetml/2006/main" count="401" uniqueCount="137">
  <si>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</si>
  <si>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</si>
  <si>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</si>
  <si>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</si>
  <si>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</si>
  <si>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</si>
  <si>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Отклонение от плана освоения капитальных вложений</t>
  </si>
  <si>
    <t>млн рублей
 (без НДС)</t>
  </si>
  <si>
    <t>в базисном уровне цен</t>
  </si>
  <si>
    <t>в прогнозных ценах соответствующих лет</t>
  </si>
  <si>
    <t>План</t>
  </si>
  <si>
    <t>I квартал</t>
  </si>
  <si>
    <t>II квартал</t>
  </si>
  <si>
    <t>III квартал</t>
  </si>
  <si>
    <t>IV квартал</t>
  </si>
  <si>
    <t>%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</si>
  <si>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</si>
  <si>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Факт</t>
  </si>
  <si>
    <t xml:space="preserve">Остаток освоения капитальных вложений на конец отчетного квартала, млн рублей (без НДС) 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</si>
  <si>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</si>
  <si>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</si>
  <si>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</si>
  <si>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</si>
  <si>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</si>
  <si>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</si>
  <si>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</si>
  <si>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</si>
  <si>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</si>
  <si>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</si>
  <si>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</si>
  <si>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</si>
  <si>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</si>
  <si>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</si>
  <si>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</si>
  <si>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</si>
  <si>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</si>
  <si>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</si>
  <si>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</si>
  <si>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</si>
  <si>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</si>
  <si>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</si>
  <si>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</si>
  <si>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</si>
  <si>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</si>
  <si>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</si>
  <si>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</si>
  <si>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</si>
  <si>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</si>
  <si>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</si>
  <si>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</si>
  <si>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</si>
  <si>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</si>
  <si>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</si>
  <si>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</si>
  <si>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</si>
  <si>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</si>
  <si>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</si>
  <si>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</si>
  <si>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</si>
  <si>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</si>
  <si>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</si>
  <si>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</si>
  <si>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</si>
  <si>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</si>
  <si>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</si>
  <si>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</si>
  <si>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</si>
  <si>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</si>
  <si>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</si>
  <si>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</si>
  <si>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</si>
  <si>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</si>
  <si>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</si>
  <si>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</si>
  <si>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</si>
  <si>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</si>
  <si>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</si>
  <si>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</si>
  <si>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</si>
  <si>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</si>
  <si>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</si>
  <si>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</si>
  <si>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</si>
  <si>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</si>
  <si>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</si>
  <si>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</si>
  <si>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</si>
  <si>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</si>
  <si>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</si>
  <si>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</si>
  <si>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</si>
  <si>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</si>
  <si>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</si>
  <si>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</si>
  <si>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</si>
  <si>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</si>
  <si>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</si>
  <si>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</si>
  <si>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</si>
  <si>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</si>
  <si>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</si>
  <si>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</si>
  <si>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</si>
  <si>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</si>
  <si>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</si>
  <si>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</si>
  <si>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</si>
  <si>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</si>
  <si>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</si>
  <si>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</si>
  <si>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</si>
  <si>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</si>
  <si>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</si>
  <si>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</si>
  <si>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</si>
  <si>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</si>
  <si>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</si>
  <si>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</si>
  <si>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</si>
  <si>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</si>
  <si>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</si>
  <si>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</si>
  <si>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</si>
  <si>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</si>
  <si>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</si>
  <si>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</si>
  <si>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Реализация запланирована на последующие периоды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</si>
  <si>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</si>
  <si>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</si>
  <si>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</si>
  <si>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№12</t>
  </si>
  <si>
    <t>за 1 квартал 2022 года</t>
  </si>
  <si>
    <t>Год раскрытия информации: 2022 год</t>
  </si>
  <si>
    <t xml:space="preserve">Фактический объем освоения капитальных вложений на  01.01.2022 в прогнозных ценах соответствующих лет, млн. рублей 
(без НДС) </t>
  </si>
  <si>
    <t xml:space="preserve">Остаток освоения капитальных вложений на 01.01.2022 года,  млн рублей (без НДС) </t>
  </si>
  <si>
    <t xml:space="preserve">Освоение капитальных вложений 2022 года, млн. рублей (без НДС) 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</si>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</sst>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  <numFmt numFmtId="169" formatCode="#,##0.000"/>
    <numFmt numFmtId="170" formatCode="0.0%"/>
    <numFmt numFmtId="171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1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" fontId="10" fillId="3" borderId="1" xfId="14" applyNumberFormat="1" applyFont="1" applyFill="1" applyBorder="1" applyAlignment="1">
      <alignment horizontal="center" vertical="center" wrapText="1"/>
    </xf>
    <xf numFmtId="167" fontId="10" fillId="3" borderId="1" xfId="3" applyNumberFormat="1" applyFont="1" applyFill="1" applyBorder="1" applyAlignment="1">
      <alignment horizontal="left" vertical="center" wrapText="1"/>
    </xf>
    <xf numFmtId="167" fontId="10" fillId="3" borderId="1" xfId="14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4" borderId="1" xfId="14" applyFont="1" applyFill="1" applyBorder="1" applyAlignment="1">
      <alignment horizontal="center" vertical="center" wrapText="1"/>
    </xf>
    <xf numFmtId="167" fontId="3" fillId="4" borderId="1" xfId="15" applyNumberFormat="1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8" fontId="10" fillId="6" borderId="1" xfId="8" applyNumberFormat="1" applyFont="1" applyFill="1" applyBorder="1" applyAlignment="1">
      <alignment horizontal="center" vertical="center"/>
    </xf>
    <xf numFmtId="167" fontId="3" fillId="6" borderId="1" xfId="15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168" fontId="10" fillId="0" borderId="1" xfId="8" applyNumberFormat="1" applyFont="1" applyFill="1" applyBorder="1" applyAlignment="1">
      <alignment horizontal="center" vertical="center"/>
    </xf>
    <xf numFmtId="167" fontId="3" fillId="0" borderId="1" xfId="14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10" fillId="5" borderId="1" xfId="15" applyNumberFormat="1" applyFont="1" applyFill="1" applyBorder="1" applyAlignment="1">
      <alignment horizontal="center" vertical="center" wrapText="1"/>
    </xf>
    <xf numFmtId="167" fontId="10" fillId="6" borderId="1" xfId="15" applyNumberFormat="1" applyFont="1" applyFill="1" applyBorder="1" applyAlignment="1">
      <alignment horizontal="center" vertical="center" wrapText="1"/>
    </xf>
    <xf numFmtId="167" fontId="3" fillId="0" borderId="1" xfId="15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70" fontId="3" fillId="0" borderId="1" xfId="13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169" fontId="3" fillId="6" borderId="1" xfId="3" applyNumberFormat="1" applyFont="1" applyFill="1" applyBorder="1" applyAlignment="1">
      <alignment horizontal="center" vertical="center"/>
    </xf>
    <xf numFmtId="4" fontId="3" fillId="6" borderId="1" xfId="2" applyNumberFormat="1" applyFont="1" applyFill="1" applyBorder="1" applyAlignment="1">
      <alignment horizontal="center" vertical="center"/>
    </xf>
    <xf numFmtId="169" fontId="11" fillId="6" borderId="1" xfId="3" applyNumberFormat="1" applyFont="1" applyFill="1" applyBorder="1" applyAlignment="1">
      <alignment horizontal="center" vertical="center"/>
    </xf>
    <xf numFmtId="167" fontId="3" fillId="6" borderId="1" xfId="2" applyNumberFormat="1" applyFill="1" applyBorder="1" applyAlignment="1">
      <alignment horizontal="center" vertical="center"/>
    </xf>
    <xf numFmtId="0" fontId="12" fillId="0" borderId="0" xfId="0" applyFont="1" applyFill="1"/>
    <xf numFmtId="9" fontId="10" fillId="0" borderId="1" xfId="13" applyFont="1" applyFill="1" applyBorder="1" applyAlignment="1">
      <alignment horizontal="center" vertical="center" wrapText="1"/>
    </xf>
    <xf numFmtId="166" fontId="10" fillId="3" borderId="1" xfId="12" applyNumberFormat="1" applyFont="1" applyFill="1" applyBorder="1" applyAlignment="1">
      <alignment horizontal="center" vertical="center"/>
    </xf>
    <xf numFmtId="166" fontId="10" fillId="3" borderId="1" xfId="12" applyNumberFormat="1" applyFont="1" applyFill="1" applyBorder="1" applyAlignment="1">
      <alignment horizontal="left" vertical="center" wrapText="1"/>
    </xf>
    <xf numFmtId="166" fontId="3" fillId="3" borderId="1" xfId="12" applyNumberFormat="1" applyFont="1" applyFill="1" applyBorder="1" applyAlignment="1">
      <alignment horizontal="center" vertical="center"/>
    </xf>
    <xf numFmtId="171" fontId="10" fillId="3" borderId="1" xfId="1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8" fontId="10" fillId="5" borderId="1" xfId="8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left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12" fillId="6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center" vertical="center"/>
    </xf>
    <xf numFmtId="9" fontId="12" fillId="6" borderId="1" xfId="13" applyFont="1" applyFill="1" applyBorder="1" applyAlignment="1">
      <alignment horizontal="center" vertical="center"/>
    </xf>
    <xf numFmtId="169" fontId="12" fillId="6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3" fillId="0" borderId="1" xfId="2" applyFont="1" applyFill="1" applyBorder="1" applyAlignment="1">
      <alignment horizontal="center" vertical="center" wrapText="1"/>
    </xf>
    <xf numFmtId="170" fontId="10" fillId="0" borderId="1" xfId="13" applyNumberFormat="1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/>
    </xf>
    <xf numFmtId="170" fontId="3" fillId="0" borderId="1" xfId="13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9" fontId="12" fillId="0" borderId="1" xfId="13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left" vertical="center" wrapText="1"/>
    </xf>
    <xf numFmtId="166" fontId="3" fillId="7" borderId="1" xfId="12" applyNumberFormat="1" applyFont="1" applyFill="1" applyBorder="1" applyAlignment="1">
      <alignment horizontal="center" vertical="center"/>
    </xf>
    <xf numFmtId="171" fontId="10" fillId="7" borderId="1" xfId="12" applyNumberFormat="1" applyFont="1" applyFill="1" applyBorder="1" applyAlignment="1">
      <alignment horizontal="center" vertical="center" wrapText="1"/>
    </xf>
    <xf numFmtId="167" fontId="10" fillId="7" borderId="1" xfId="15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pageSetUpPr fitToPage="1"/>
  </sheetPr>
  <dimension ref="A1:V79"/>
  <sheetViews>
    <sheetView showGridLines="0" tabSelected="1" view="pageBreakPreview" topLeftCell="A13" zoomScale="55" zoomScaleNormal="70" zoomScaleSheetLayoutView="55" workbookViewId="0">
      <selection activeCell="S13" sqref="S13"/>
    </sheetView>
  </sheetViews>
  <sheetFormatPr defaultRowHeight="18.75" x14ac:dyDescent="0.3"/>
  <cols>
    <col min="1" max="1" width="9.85546875" style="1" customWidth="1"/>
    <col min="2" max="2" width="80.7109375" style="2" customWidth="1"/>
    <col min="3" max="3" width="20" style="1" customWidth="1"/>
    <col min="4" max="4" width="27.42578125" style="1" customWidth="1"/>
    <col min="5" max="5" width="23.28515625" style="1" customWidth="1"/>
    <col min="6" max="7" width="19" style="1" customWidth="1"/>
    <col min="8" max="17" width="13.7109375" style="1" customWidth="1"/>
    <col min="18" max="21" width="16.42578125" style="1" customWidth="1"/>
    <col min="22" max="22" width="70.5703125" style="1" customWidth="1"/>
    <col min="23" max="16384" width="9.140625" style="1"/>
  </cols>
  <sheetData>
    <row r="1" spans="1:22" x14ac:dyDescent="0.3">
      <c r="A1" s="83" t="s">
        <v>16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</row>
    <row r="2" spans="1:22" x14ac:dyDescent="0.3">
      <c r="A2" s="83" t="s">
        <v>131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5" t="s">
        <v>130</v>
      </c>
    </row>
    <row r="3" spans="1:22" ht="37.5" x14ac:dyDescent="0.3">
      <c r="V3" s="59" t="s">
        <v>129</v>
      </c>
    </row>
    <row r="4" spans="1:22" x14ac:dyDescent="0.3">
      <c r="A4" s="83" t="s">
        <v>127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5"/>
    </row>
    <row r="5" spans="1:22" x14ac:dyDescent="0.3">
      <c r="V5" s="5"/>
    </row>
    <row r="6" spans="1:22" x14ac:dyDescent="0.3">
      <c r="A6" s="83" t="s">
        <v>132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5"/>
    </row>
    <row r="7" spans="1:22" x14ac:dyDescent="0.3">
      <c r="A7" s="4"/>
      <c r="V7" s="3"/>
    </row>
    <row r="8" spans="1:22" x14ac:dyDescent="0.3">
      <c r="A8" s="84" t="s">
        <v>136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</row>
    <row r="9" spans="1:22" ht="18.75" customHeight="1" x14ac:dyDescent="0.3">
      <c r="A9" s="79" t="s">
        <v>0</v>
      </c>
      <c r="B9" s="79" t="s">
        <v>1</v>
      </c>
      <c r="C9" s="79" t="s">
        <v>2</v>
      </c>
      <c r="D9" s="73" t="s">
        <v>5</v>
      </c>
      <c r="E9" s="82" t="s">
        <v>133</v>
      </c>
      <c r="F9" s="73" t="s">
        <v>134</v>
      </c>
      <c r="G9" s="74"/>
      <c r="H9" s="82" t="s">
        <v>135</v>
      </c>
      <c r="I9" s="82"/>
      <c r="J9" s="82"/>
      <c r="K9" s="82"/>
      <c r="L9" s="82"/>
      <c r="M9" s="82"/>
      <c r="N9" s="82"/>
      <c r="O9" s="82"/>
      <c r="P9" s="82"/>
      <c r="Q9" s="82"/>
      <c r="R9" s="73" t="s">
        <v>18</v>
      </c>
      <c r="S9" s="74"/>
      <c r="T9" s="73" t="s">
        <v>6</v>
      </c>
      <c r="U9" s="74"/>
      <c r="V9" s="72" t="s">
        <v>3</v>
      </c>
    </row>
    <row r="10" spans="1:22" ht="18.75" customHeight="1" x14ac:dyDescent="0.3">
      <c r="A10" s="80"/>
      <c r="B10" s="80"/>
      <c r="C10" s="80"/>
      <c r="D10" s="75"/>
      <c r="E10" s="82"/>
      <c r="F10" s="75"/>
      <c r="G10" s="76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75"/>
      <c r="S10" s="76"/>
      <c r="T10" s="75"/>
      <c r="U10" s="76"/>
      <c r="V10" s="72"/>
    </row>
    <row r="11" spans="1:22" ht="55.5" customHeight="1" x14ac:dyDescent="0.3">
      <c r="A11" s="80"/>
      <c r="B11" s="80"/>
      <c r="C11" s="80"/>
      <c r="D11" s="75"/>
      <c r="E11" s="82"/>
      <c r="F11" s="75"/>
      <c r="G11" s="76"/>
      <c r="H11" s="73" t="s">
        <v>4</v>
      </c>
      <c r="I11" s="74"/>
      <c r="J11" s="73" t="s">
        <v>11</v>
      </c>
      <c r="K11" s="74"/>
      <c r="L11" s="73" t="s">
        <v>12</v>
      </c>
      <c r="M11" s="74"/>
      <c r="N11" s="73" t="s">
        <v>13</v>
      </c>
      <c r="O11" s="74"/>
      <c r="P11" s="73" t="s">
        <v>14</v>
      </c>
      <c r="Q11" s="74"/>
      <c r="R11" s="75"/>
      <c r="S11" s="76"/>
      <c r="T11" s="75"/>
      <c r="U11" s="76"/>
      <c r="V11" s="72"/>
    </row>
    <row r="12" spans="1:22" ht="18.75" customHeight="1" x14ac:dyDescent="0.3">
      <c r="A12" s="80"/>
      <c r="B12" s="80"/>
      <c r="C12" s="80"/>
      <c r="D12" s="75"/>
      <c r="E12" s="82"/>
      <c r="F12" s="77"/>
      <c r="G12" s="78"/>
      <c r="H12" s="77"/>
      <c r="I12" s="78"/>
      <c r="J12" s="77"/>
      <c r="K12" s="78"/>
      <c r="L12" s="77"/>
      <c r="M12" s="78"/>
      <c r="N12" s="77"/>
      <c r="O12" s="78"/>
      <c r="P12" s="77"/>
      <c r="Q12" s="78"/>
      <c r="R12" s="77"/>
      <c r="S12" s="78"/>
      <c r="T12" s="77"/>
      <c r="U12" s="78"/>
      <c r="V12" s="72"/>
    </row>
    <row r="13" spans="1:22" ht="93.75" customHeight="1" x14ac:dyDescent="0.3">
      <c r="A13" s="81"/>
      <c r="B13" s="81"/>
      <c r="C13" s="81"/>
      <c r="D13" s="77"/>
      <c r="E13" s="82"/>
      <c r="F13" s="6" t="s">
        <v>8</v>
      </c>
      <c r="G13" s="6" t="s">
        <v>9</v>
      </c>
      <c r="H13" s="6" t="s">
        <v>10</v>
      </c>
      <c r="I13" s="6" t="s">
        <v>17</v>
      </c>
      <c r="J13" s="6" t="s">
        <v>10</v>
      </c>
      <c r="K13" s="6" t="s">
        <v>17</v>
      </c>
      <c r="L13" s="6" t="s">
        <v>10</v>
      </c>
      <c r="M13" s="6" t="s">
        <v>17</v>
      </c>
      <c r="N13" s="6" t="s">
        <v>10</v>
      </c>
      <c r="O13" s="6" t="s">
        <v>17</v>
      </c>
      <c r="P13" s="6" t="s">
        <v>10</v>
      </c>
      <c r="Q13" s="6" t="s">
        <v>17</v>
      </c>
      <c r="R13" s="6" t="s">
        <v>8</v>
      </c>
      <c r="S13" s="6" t="s">
        <v>9</v>
      </c>
      <c r="T13" s="6" t="s">
        <v>7</v>
      </c>
      <c r="U13" s="6" t="s">
        <v>15</v>
      </c>
      <c r="V13" s="72"/>
    </row>
    <row r="14" spans="1:22" x14ac:dyDescent="0.3">
      <c r="A14" s="6">
        <v>1</v>
      </c>
      <c r="B14" s="6">
        <f t="shared" ref="B14:V14" si="0">A14+1</f>
        <v>2</v>
      </c>
      <c r="C14" s="6">
        <f t="shared" si="0"/>
        <v>3</v>
      </c>
      <c r="D14" s="6">
        <f t="shared" si="0"/>
        <v>4</v>
      </c>
      <c r="E14" s="6">
        <f t="shared" si="0"/>
        <v>5</v>
      </c>
      <c r="F14" s="6">
        <f t="shared" si="0"/>
        <v>6</v>
      </c>
      <c r="G14" s="6">
        <f t="shared" si="0"/>
        <v>7</v>
      </c>
      <c r="H14" s="6">
        <f t="shared" si="0"/>
        <v>8</v>
      </c>
      <c r="I14" s="6">
        <f t="shared" si="0"/>
        <v>9</v>
      </c>
      <c r="J14" s="6">
        <f t="shared" si="0"/>
        <v>10</v>
      </c>
      <c r="K14" s="6">
        <f t="shared" si="0"/>
        <v>11</v>
      </c>
      <c r="L14" s="6">
        <f t="shared" si="0"/>
        <v>12</v>
      </c>
      <c r="M14" s="6">
        <f t="shared" si="0"/>
        <v>13</v>
      </c>
      <c r="N14" s="6">
        <f t="shared" si="0"/>
        <v>14</v>
      </c>
      <c r="O14" s="6">
        <f t="shared" si="0"/>
        <v>15</v>
      </c>
      <c r="P14" s="6">
        <f t="shared" si="0"/>
        <v>16</v>
      </c>
      <c r="Q14" s="6">
        <f t="shared" si="0"/>
        <v>17</v>
      </c>
      <c r="R14" s="6">
        <f t="shared" si="0"/>
        <v>18</v>
      </c>
      <c r="S14" s="6">
        <f t="shared" si="0"/>
        <v>19</v>
      </c>
      <c r="T14" s="6">
        <f t="shared" si="0"/>
        <v>20</v>
      </c>
      <c r="U14" s="6">
        <f t="shared" si="0"/>
        <v>21</v>
      </c>
      <c r="V14" s="6">
        <f t="shared" si="0"/>
        <v>22</v>
      </c>
    </row>
    <row r="15" spans="1:22" s="49" customFormat="1" x14ac:dyDescent="0.3">
      <c r="A15" s="45"/>
      <c r="B15" s="46" t="s">
        <v>19</v>
      </c>
      <c r="C15" s="47" t="s">
        <v>34</v>
      </c>
      <c r="D15" s="48" t="s">
        <v>20</v>
      </c>
      <c r="E15" s="10">
        <f>SUM(E16:E21)</f>
        <v>0</v>
      </c>
      <c r="F15" s="10">
        <f t="shared" ref="F15:Q15" si="1">SUM(F16:F21)</f>
        <v>0</v>
      </c>
      <c r="G15" s="10">
        <f t="shared" si="1"/>
        <v>0</v>
      </c>
      <c r="H15" s="10">
        <f t="shared" si="1"/>
        <v>0</v>
      </c>
      <c r="I15" s="10">
        <f>SUM(I16:I21)</f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10">
        <f t="shared" si="1"/>
        <v>0</v>
      </c>
      <c r="R15" s="35">
        <f>SUM(R16:R21)</f>
        <v>0</v>
      </c>
      <c r="S15" s="35">
        <f>G15-I15</f>
        <v>0</v>
      </c>
      <c r="T15" s="35">
        <f t="shared" ref="T15:T20" si="2">K15-J15</f>
        <v>0</v>
      </c>
      <c r="U15" s="44">
        <f>IFERROR((T15/H15),0)</f>
        <v>0</v>
      </c>
      <c r="V15" s="60" t="s">
        <v>20</v>
      </c>
    </row>
    <row r="16" spans="1:22" s="71" customFormat="1" x14ac:dyDescent="0.3">
      <c r="A16" s="66" t="s">
        <v>21</v>
      </c>
      <c r="B16" s="67" t="s">
        <v>22</v>
      </c>
      <c r="C16" s="68" t="s">
        <v>34</v>
      </c>
      <c r="D16" s="69" t="s">
        <v>20</v>
      </c>
      <c r="E16" s="70">
        <f>E23</f>
        <v>0</v>
      </c>
      <c r="F16" s="70" t="str">
        <f t="shared" ref="F16:R16" si="3">F23</f>
        <v>нд</v>
      </c>
      <c r="G16" s="70">
        <f t="shared" si="3"/>
        <v>0</v>
      </c>
      <c r="H16" s="70">
        <f t="shared" si="3"/>
        <v>0</v>
      </c>
      <c r="I16" s="70">
        <f t="shared" si="3"/>
        <v>0</v>
      </c>
      <c r="J16" s="70">
        <f t="shared" si="3"/>
        <v>0</v>
      </c>
      <c r="K16" s="70">
        <f>K23</f>
        <v>0</v>
      </c>
      <c r="L16" s="70">
        <f t="shared" si="3"/>
        <v>0</v>
      </c>
      <c r="M16" s="70">
        <f t="shared" si="3"/>
        <v>0</v>
      </c>
      <c r="N16" s="70">
        <f t="shared" si="3"/>
        <v>0</v>
      </c>
      <c r="O16" s="70">
        <f t="shared" si="3"/>
        <v>0</v>
      </c>
      <c r="P16" s="70">
        <f t="shared" si="3"/>
        <v>0</v>
      </c>
      <c r="Q16" s="70">
        <f t="shared" si="3"/>
        <v>0</v>
      </c>
      <c r="R16" s="35" t="str">
        <f t="shared" si="3"/>
        <v>нд</v>
      </c>
      <c r="S16" s="35">
        <f t="shared" ref="S16:S21" si="4">G16-I16</f>
        <v>0</v>
      </c>
      <c r="T16" s="35">
        <f t="shared" si="2"/>
        <v>0</v>
      </c>
      <c r="U16" s="44">
        <f t="shared" ref="U16:U21" si="5">IFERROR((T16/H16),0)</f>
        <v>0</v>
      </c>
      <c r="V16" s="60" t="s">
        <v>20</v>
      </c>
    </row>
    <row r="17" spans="1:22" s="71" customFormat="1" x14ac:dyDescent="0.3">
      <c r="A17" s="66" t="s">
        <v>23</v>
      </c>
      <c r="B17" s="67" t="s">
        <v>24</v>
      </c>
      <c r="C17" s="68" t="s">
        <v>34</v>
      </c>
      <c r="D17" s="69" t="s">
        <v>20</v>
      </c>
      <c r="E17" s="70">
        <f>E37</f>
        <v>0</v>
      </c>
      <c r="F17" s="70" t="str">
        <f t="shared" ref="F17:R17" si="6">F37</f>
        <v>нд</v>
      </c>
      <c r="G17" s="70">
        <f t="shared" si="6"/>
        <v>0</v>
      </c>
      <c r="H17" s="70">
        <f t="shared" si="6"/>
        <v>0</v>
      </c>
      <c r="I17" s="70">
        <f t="shared" si="6"/>
        <v>0</v>
      </c>
      <c r="J17" s="70">
        <f t="shared" si="6"/>
        <v>0</v>
      </c>
      <c r="K17" s="70">
        <f t="shared" si="6"/>
        <v>0</v>
      </c>
      <c r="L17" s="70">
        <f t="shared" si="6"/>
        <v>0</v>
      </c>
      <c r="M17" s="70">
        <f t="shared" si="6"/>
        <v>0</v>
      </c>
      <c r="N17" s="70">
        <f t="shared" si="6"/>
        <v>0</v>
      </c>
      <c r="O17" s="70">
        <f t="shared" si="6"/>
        <v>0</v>
      </c>
      <c r="P17" s="70">
        <f t="shared" si="6"/>
        <v>0</v>
      </c>
      <c r="Q17" s="70">
        <f t="shared" si="6"/>
        <v>0</v>
      </c>
      <c r="R17" s="35" t="str">
        <f t="shared" si="6"/>
        <v>нд</v>
      </c>
      <c r="S17" s="35">
        <f t="shared" si="4"/>
        <v>0</v>
      </c>
      <c r="T17" s="35">
        <f t="shared" si="2"/>
        <v>0</v>
      </c>
      <c r="U17" s="44">
        <f t="shared" si="5"/>
        <v>0</v>
      </c>
      <c r="V17" s="60" t="s">
        <v>20</v>
      </c>
    </row>
    <row r="18" spans="1:22" s="71" customFormat="1" ht="47.25" x14ac:dyDescent="0.3">
      <c r="A18" s="66" t="s">
        <v>25</v>
      </c>
      <c r="B18" s="67" t="s">
        <v>26</v>
      </c>
      <c r="C18" s="68" t="s">
        <v>34</v>
      </c>
      <c r="D18" s="69" t="s">
        <v>20</v>
      </c>
      <c r="E18" s="70">
        <f>E69</f>
        <v>0</v>
      </c>
      <c r="F18" s="70" t="str">
        <f t="shared" ref="F18:R18" si="7">F69</f>
        <v>нд</v>
      </c>
      <c r="G18" s="70">
        <f t="shared" si="7"/>
        <v>0</v>
      </c>
      <c r="H18" s="70">
        <f t="shared" si="7"/>
        <v>0</v>
      </c>
      <c r="I18" s="70">
        <f t="shared" si="7"/>
        <v>0</v>
      </c>
      <c r="J18" s="70">
        <f t="shared" si="7"/>
        <v>0</v>
      </c>
      <c r="K18" s="70">
        <f t="shared" si="7"/>
        <v>0</v>
      </c>
      <c r="L18" s="70">
        <f t="shared" si="7"/>
        <v>0</v>
      </c>
      <c r="M18" s="70">
        <f t="shared" si="7"/>
        <v>0</v>
      </c>
      <c r="N18" s="70">
        <f t="shared" si="7"/>
        <v>0</v>
      </c>
      <c r="O18" s="70">
        <f t="shared" si="7"/>
        <v>0</v>
      </c>
      <c r="P18" s="70">
        <f t="shared" si="7"/>
        <v>0</v>
      </c>
      <c r="Q18" s="70">
        <f t="shared" si="7"/>
        <v>0</v>
      </c>
      <c r="R18" s="35" t="str">
        <f t="shared" si="7"/>
        <v>нд</v>
      </c>
      <c r="S18" s="35">
        <f t="shared" si="4"/>
        <v>0</v>
      </c>
      <c r="T18" s="35">
        <f t="shared" si="2"/>
        <v>0</v>
      </c>
      <c r="U18" s="44">
        <f t="shared" si="5"/>
        <v>0</v>
      </c>
      <c r="V18" s="60" t="s">
        <v>20</v>
      </c>
    </row>
    <row r="19" spans="1:22" s="71" customFormat="1" ht="31.5" x14ac:dyDescent="0.3">
      <c r="A19" s="66" t="s">
        <v>27</v>
      </c>
      <c r="B19" s="67" t="s">
        <v>28</v>
      </c>
      <c r="C19" s="68" t="s">
        <v>34</v>
      </c>
      <c r="D19" s="69" t="s">
        <v>20</v>
      </c>
      <c r="E19" s="70">
        <f>E72</f>
        <v>0</v>
      </c>
      <c r="F19" s="70" t="str">
        <f t="shared" ref="F19:R19" si="8">F72</f>
        <v>нд</v>
      </c>
      <c r="G19" s="70">
        <f t="shared" si="8"/>
        <v>0</v>
      </c>
      <c r="H19" s="70">
        <f t="shared" si="8"/>
        <v>0</v>
      </c>
      <c r="I19" s="70">
        <f t="shared" si="8"/>
        <v>0</v>
      </c>
      <c r="J19" s="70">
        <f t="shared" si="8"/>
        <v>0</v>
      </c>
      <c r="K19" s="70">
        <f t="shared" si="8"/>
        <v>0</v>
      </c>
      <c r="L19" s="70">
        <f t="shared" si="8"/>
        <v>0</v>
      </c>
      <c r="M19" s="70">
        <f t="shared" si="8"/>
        <v>0</v>
      </c>
      <c r="N19" s="70">
        <f t="shared" si="8"/>
        <v>0</v>
      </c>
      <c r="O19" s="70">
        <f t="shared" si="8"/>
        <v>0</v>
      </c>
      <c r="P19" s="70">
        <f t="shared" si="8"/>
        <v>0</v>
      </c>
      <c r="Q19" s="70">
        <f t="shared" si="8"/>
        <v>0</v>
      </c>
      <c r="R19" s="35" t="str">
        <f t="shared" si="8"/>
        <v>нд</v>
      </c>
      <c r="S19" s="35">
        <f t="shared" si="4"/>
        <v>0</v>
      </c>
      <c r="T19" s="35">
        <f t="shared" si="2"/>
        <v>0</v>
      </c>
      <c r="U19" s="44">
        <f t="shared" si="5"/>
        <v>0</v>
      </c>
      <c r="V19" s="60" t="s">
        <v>20</v>
      </c>
    </row>
    <row r="20" spans="1:22" s="71" customFormat="1" ht="31.5" x14ac:dyDescent="0.3">
      <c r="A20" s="66" t="s">
        <v>29</v>
      </c>
      <c r="B20" s="67" t="s">
        <v>30</v>
      </c>
      <c r="C20" s="68" t="s">
        <v>34</v>
      </c>
      <c r="D20" s="69" t="s">
        <v>20</v>
      </c>
      <c r="E20" s="70">
        <f>E73</f>
        <v>0</v>
      </c>
      <c r="F20" s="70" t="str">
        <f t="shared" ref="F20:R20" si="9">F73</f>
        <v>нд</v>
      </c>
      <c r="G20" s="70">
        <f t="shared" si="9"/>
        <v>0</v>
      </c>
      <c r="H20" s="70">
        <f t="shared" si="9"/>
        <v>0</v>
      </c>
      <c r="I20" s="70">
        <f t="shared" si="9"/>
        <v>0</v>
      </c>
      <c r="J20" s="70">
        <f t="shared" si="9"/>
        <v>0</v>
      </c>
      <c r="K20" s="70">
        <f t="shared" si="9"/>
        <v>0</v>
      </c>
      <c r="L20" s="70">
        <f t="shared" si="9"/>
        <v>0</v>
      </c>
      <c r="M20" s="70">
        <f t="shared" si="9"/>
        <v>0</v>
      </c>
      <c r="N20" s="70">
        <f t="shared" si="9"/>
        <v>0</v>
      </c>
      <c r="O20" s="70">
        <f t="shared" si="9"/>
        <v>0</v>
      </c>
      <c r="P20" s="70">
        <f t="shared" si="9"/>
        <v>0</v>
      </c>
      <c r="Q20" s="70">
        <f t="shared" si="9"/>
        <v>0</v>
      </c>
      <c r="R20" s="35" t="str">
        <f t="shared" si="9"/>
        <v>нд</v>
      </c>
      <c r="S20" s="35">
        <f t="shared" si="4"/>
        <v>0</v>
      </c>
      <c r="T20" s="35">
        <f t="shared" si="2"/>
        <v>0</v>
      </c>
      <c r="U20" s="44">
        <f t="shared" si="5"/>
        <v>0</v>
      </c>
      <c r="V20" s="60" t="s">
        <v>20</v>
      </c>
    </row>
    <row r="21" spans="1:22" s="71" customFormat="1" x14ac:dyDescent="0.3">
      <c r="A21" s="66" t="s">
        <v>31</v>
      </c>
      <c r="B21" s="67" t="s">
        <v>32</v>
      </c>
      <c r="C21" s="68" t="s">
        <v>34</v>
      </c>
      <c r="D21" s="69" t="s">
        <v>20</v>
      </c>
      <c r="E21" s="70">
        <f>E74</f>
        <v>0</v>
      </c>
      <c r="F21" s="70" t="str">
        <f t="shared" ref="F21:R21" si="10">F74</f>
        <v>нд</v>
      </c>
      <c r="G21" s="70">
        <f t="shared" si="10"/>
        <v>0</v>
      </c>
      <c r="H21" s="70">
        <f t="shared" si="10"/>
        <v>0</v>
      </c>
      <c r="I21" s="70">
        <f t="shared" si="10"/>
        <v>0</v>
      </c>
      <c r="J21" s="70">
        <f t="shared" si="10"/>
        <v>0</v>
      </c>
      <c r="K21" s="70">
        <f t="shared" si="10"/>
        <v>0</v>
      </c>
      <c r="L21" s="70">
        <f t="shared" si="10"/>
        <v>0</v>
      </c>
      <c r="M21" s="70">
        <f t="shared" si="10"/>
        <v>0</v>
      </c>
      <c r="N21" s="70">
        <f t="shared" si="10"/>
        <v>0</v>
      </c>
      <c r="O21" s="70">
        <f t="shared" si="10"/>
        <v>0</v>
      </c>
      <c r="P21" s="70">
        <f t="shared" si="10"/>
        <v>0</v>
      </c>
      <c r="Q21" s="70">
        <f t="shared" si="10"/>
        <v>0</v>
      </c>
      <c r="R21" s="35" t="str">
        <f t="shared" si="10"/>
        <v>нд</v>
      </c>
      <c r="S21" s="35">
        <f t="shared" si="4"/>
        <v>0</v>
      </c>
      <c r="T21" s="35">
        <f>K21-J21</f>
        <v>0</v>
      </c>
      <c r="U21" s="44">
        <f t="shared" si="5"/>
        <v>0</v>
      </c>
      <c r="V21" s="60" t="s">
        <v>20</v>
      </c>
    </row>
    <row r="22" spans="1:22" x14ac:dyDescent="0.3">
      <c r="A22" s="7">
        <v>1</v>
      </c>
      <c r="B22" s="8" t="s">
        <v>33</v>
      </c>
      <c r="C22" s="9" t="s">
        <v>34</v>
      </c>
      <c r="D22" s="10" t="s">
        <v>20</v>
      </c>
      <c r="E22" s="10">
        <f>E23+E37+E69+E72+E73+E74</f>
        <v>0</v>
      </c>
      <c r="F22" s="10" t="s">
        <v>20</v>
      </c>
      <c r="G22" s="10">
        <f t="shared" ref="G22:Q22" si="11">G23+G37+G69+G72+G73+G74</f>
        <v>0</v>
      </c>
      <c r="H22" s="10">
        <f t="shared" si="11"/>
        <v>0</v>
      </c>
      <c r="I22" s="10">
        <f t="shared" si="11"/>
        <v>0</v>
      </c>
      <c r="J22" s="10">
        <f t="shared" si="11"/>
        <v>0</v>
      </c>
      <c r="K22" s="10">
        <f t="shared" si="11"/>
        <v>0</v>
      </c>
      <c r="L22" s="10">
        <f t="shared" si="11"/>
        <v>0</v>
      </c>
      <c r="M22" s="10">
        <f t="shared" si="11"/>
        <v>0</v>
      </c>
      <c r="N22" s="10">
        <f t="shared" si="11"/>
        <v>0</v>
      </c>
      <c r="O22" s="10">
        <f t="shared" si="11"/>
        <v>0</v>
      </c>
      <c r="P22" s="10">
        <f t="shared" si="11"/>
        <v>0</v>
      </c>
      <c r="Q22" s="10">
        <f t="shared" si="11"/>
        <v>0</v>
      </c>
      <c r="R22" s="35" t="s">
        <v>20</v>
      </c>
      <c r="S22" s="35">
        <f>S23+S37+S69+S72+S73+S74</f>
        <v>0</v>
      </c>
      <c r="T22" s="35">
        <f>T23+T37+T69+T72+T73+T74</f>
        <v>0</v>
      </c>
      <c r="U22" s="61">
        <v>0</v>
      </c>
      <c r="V22" s="35" t="s">
        <v>20</v>
      </c>
    </row>
    <row r="23" spans="1:22" x14ac:dyDescent="0.3">
      <c r="A23" s="11" t="s">
        <v>35</v>
      </c>
      <c r="B23" s="12" t="s">
        <v>36</v>
      </c>
      <c r="C23" s="13" t="s">
        <v>34</v>
      </c>
      <c r="D23" s="14" t="s">
        <v>20</v>
      </c>
      <c r="E23" s="14">
        <f>E24+E28+E31+E34</f>
        <v>0</v>
      </c>
      <c r="F23" s="31" t="s">
        <v>20</v>
      </c>
      <c r="G23" s="14">
        <f t="shared" ref="G23:I23" si="12">G24+G28+G31+G34</f>
        <v>0</v>
      </c>
      <c r="H23" s="14">
        <f t="shared" si="12"/>
        <v>0</v>
      </c>
      <c r="I23" s="14">
        <f t="shared" si="12"/>
        <v>0</v>
      </c>
      <c r="J23" s="14">
        <f>J24+J28+J31+J34</f>
        <v>0</v>
      </c>
      <c r="K23" s="14">
        <f t="shared" ref="K23:Q23" si="13">K24+K28+K31+K34</f>
        <v>0</v>
      </c>
      <c r="L23" s="14">
        <f t="shared" si="13"/>
        <v>0</v>
      </c>
      <c r="M23" s="14">
        <f t="shared" si="13"/>
        <v>0</v>
      </c>
      <c r="N23" s="14">
        <f t="shared" si="13"/>
        <v>0</v>
      </c>
      <c r="O23" s="14">
        <f t="shared" si="13"/>
        <v>0</v>
      </c>
      <c r="P23" s="14">
        <f t="shared" si="13"/>
        <v>0</v>
      </c>
      <c r="Q23" s="14">
        <f t="shared" si="13"/>
        <v>0</v>
      </c>
      <c r="R23" s="35" t="s">
        <v>20</v>
      </c>
      <c r="S23" s="34">
        <f>S24+S28+S31+S34</f>
        <v>0</v>
      </c>
      <c r="T23" s="34">
        <f>T24+T28+T31+T34</f>
        <v>0</v>
      </c>
      <c r="U23" s="36">
        <v>0</v>
      </c>
      <c r="V23" s="34" t="s">
        <v>20</v>
      </c>
    </row>
    <row r="24" spans="1:22" ht="31.5" hidden="1" x14ac:dyDescent="0.3">
      <c r="A24" s="15" t="s">
        <v>37</v>
      </c>
      <c r="B24" s="16" t="s">
        <v>38</v>
      </c>
      <c r="C24" s="15" t="s">
        <v>34</v>
      </c>
      <c r="D24" s="17" t="s">
        <v>20</v>
      </c>
      <c r="E24" s="17">
        <v>0</v>
      </c>
      <c r="F24" s="32" t="s">
        <v>20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0</v>
      </c>
      <c r="R24" s="35" t="s">
        <v>20</v>
      </c>
      <c r="S24" s="34">
        <v>0</v>
      </c>
      <c r="T24" s="34">
        <v>0</v>
      </c>
      <c r="U24" s="36">
        <v>0</v>
      </c>
      <c r="V24" s="34" t="s">
        <v>20</v>
      </c>
    </row>
    <row r="25" spans="1:22" ht="31.5" hidden="1" x14ac:dyDescent="0.3">
      <c r="A25" s="18" t="s">
        <v>39</v>
      </c>
      <c r="B25" s="19" t="s">
        <v>40</v>
      </c>
      <c r="C25" s="20" t="s">
        <v>34</v>
      </c>
      <c r="D25" s="21" t="s">
        <v>20</v>
      </c>
      <c r="E25" s="21">
        <v>0</v>
      </c>
      <c r="F25" s="33" t="s">
        <v>20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35" t="s">
        <v>20</v>
      </c>
      <c r="S25" s="34">
        <v>0</v>
      </c>
      <c r="T25" s="34">
        <v>0</v>
      </c>
      <c r="U25" s="36">
        <v>0</v>
      </c>
      <c r="V25" s="34" t="s">
        <v>20</v>
      </c>
    </row>
    <row r="26" spans="1:22" ht="47.25" hidden="1" x14ac:dyDescent="0.3">
      <c r="A26" s="18" t="s">
        <v>41</v>
      </c>
      <c r="B26" s="19" t="s">
        <v>42</v>
      </c>
      <c r="C26" s="20" t="s">
        <v>34</v>
      </c>
      <c r="D26" s="21" t="s">
        <v>20</v>
      </c>
      <c r="E26" s="21">
        <v>0</v>
      </c>
      <c r="F26" s="33" t="s">
        <v>20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35" t="s">
        <v>20</v>
      </c>
      <c r="S26" s="34">
        <v>0</v>
      </c>
      <c r="T26" s="34">
        <v>0</v>
      </c>
      <c r="U26" s="36">
        <v>0</v>
      </c>
      <c r="V26" s="34" t="s">
        <v>20</v>
      </c>
    </row>
    <row r="27" spans="1:22" ht="31.5" hidden="1" x14ac:dyDescent="0.3">
      <c r="A27" s="18" t="s">
        <v>43</v>
      </c>
      <c r="B27" s="19" t="s">
        <v>44</v>
      </c>
      <c r="C27" s="20" t="s">
        <v>34</v>
      </c>
      <c r="D27" s="21" t="s">
        <v>20</v>
      </c>
      <c r="E27" s="21">
        <v>0</v>
      </c>
      <c r="F27" s="33" t="s">
        <v>20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35" t="s">
        <v>20</v>
      </c>
      <c r="S27" s="34">
        <v>0</v>
      </c>
      <c r="T27" s="34">
        <v>0</v>
      </c>
      <c r="U27" s="36">
        <v>0</v>
      </c>
      <c r="V27" s="34" t="s">
        <v>20</v>
      </c>
    </row>
    <row r="28" spans="1:22" ht="31.5" hidden="1" x14ac:dyDescent="0.3">
      <c r="A28" s="15" t="s">
        <v>45</v>
      </c>
      <c r="B28" s="16" t="s">
        <v>46</v>
      </c>
      <c r="C28" s="15" t="s">
        <v>34</v>
      </c>
      <c r="D28" s="17" t="s">
        <v>20</v>
      </c>
      <c r="E28" s="17">
        <v>0</v>
      </c>
      <c r="F28" s="32" t="s">
        <v>20</v>
      </c>
      <c r="G28" s="17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  <c r="R28" s="35" t="s">
        <v>20</v>
      </c>
      <c r="S28" s="34">
        <v>0</v>
      </c>
      <c r="T28" s="34">
        <v>0</v>
      </c>
      <c r="U28" s="36">
        <v>0</v>
      </c>
      <c r="V28" s="34" t="s">
        <v>20</v>
      </c>
    </row>
    <row r="29" spans="1:22" ht="47.25" hidden="1" x14ac:dyDescent="0.3">
      <c r="A29" s="18" t="s">
        <v>47</v>
      </c>
      <c r="B29" s="19" t="s">
        <v>48</v>
      </c>
      <c r="C29" s="20" t="s">
        <v>34</v>
      </c>
      <c r="D29" s="21" t="s">
        <v>20</v>
      </c>
      <c r="E29" s="21">
        <v>0</v>
      </c>
      <c r="F29" s="33" t="s">
        <v>20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21">
        <v>0</v>
      </c>
      <c r="R29" s="35" t="s">
        <v>20</v>
      </c>
      <c r="S29" s="34">
        <v>0</v>
      </c>
      <c r="T29" s="34">
        <v>0</v>
      </c>
      <c r="U29" s="36">
        <v>0</v>
      </c>
      <c r="V29" s="34" t="s">
        <v>20</v>
      </c>
    </row>
    <row r="30" spans="1:22" ht="31.5" hidden="1" x14ac:dyDescent="0.3">
      <c r="A30" s="18" t="s">
        <v>49</v>
      </c>
      <c r="B30" s="19" t="s">
        <v>50</v>
      </c>
      <c r="C30" s="20" t="s">
        <v>34</v>
      </c>
      <c r="D30" s="21" t="s">
        <v>20</v>
      </c>
      <c r="E30" s="21">
        <v>0</v>
      </c>
      <c r="F30" s="33" t="s">
        <v>20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35" t="s">
        <v>20</v>
      </c>
      <c r="S30" s="34">
        <v>0</v>
      </c>
      <c r="T30" s="34">
        <v>0</v>
      </c>
      <c r="U30" s="36">
        <v>0</v>
      </c>
      <c r="V30" s="34" t="s">
        <v>20</v>
      </c>
    </row>
    <row r="31" spans="1:22" ht="31.5" hidden="1" x14ac:dyDescent="0.3">
      <c r="A31" s="22" t="s">
        <v>51</v>
      </c>
      <c r="B31" s="16" t="s">
        <v>52</v>
      </c>
      <c r="C31" s="22" t="s">
        <v>34</v>
      </c>
      <c r="D31" s="17" t="s">
        <v>20</v>
      </c>
      <c r="E31" s="17">
        <v>0</v>
      </c>
      <c r="F31" s="32" t="s">
        <v>20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  <c r="R31" s="35" t="s">
        <v>20</v>
      </c>
      <c r="S31" s="34">
        <v>0</v>
      </c>
      <c r="T31" s="34">
        <v>0</v>
      </c>
      <c r="U31" s="36">
        <v>0</v>
      </c>
      <c r="V31" s="34" t="s">
        <v>20</v>
      </c>
    </row>
    <row r="32" spans="1:22" ht="31.5" hidden="1" x14ac:dyDescent="0.3">
      <c r="A32" s="18" t="s">
        <v>53</v>
      </c>
      <c r="B32" s="19" t="s">
        <v>54</v>
      </c>
      <c r="C32" s="20" t="s">
        <v>34</v>
      </c>
      <c r="D32" s="23" t="s">
        <v>20</v>
      </c>
      <c r="E32" s="23">
        <v>0</v>
      </c>
      <c r="F32" s="33" t="s">
        <v>20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35" t="s">
        <v>20</v>
      </c>
      <c r="S32" s="62">
        <v>0</v>
      </c>
      <c r="T32" s="62">
        <v>0</v>
      </c>
      <c r="U32" s="63">
        <v>0</v>
      </c>
      <c r="V32" s="62" t="s">
        <v>20</v>
      </c>
    </row>
    <row r="33" spans="1:22" ht="31.5" hidden="1" x14ac:dyDescent="0.3">
      <c r="A33" s="18" t="s">
        <v>55</v>
      </c>
      <c r="B33" s="19" t="s">
        <v>54</v>
      </c>
      <c r="C33" s="20" t="s">
        <v>34</v>
      </c>
      <c r="D33" s="24" t="s">
        <v>20</v>
      </c>
      <c r="E33" s="24">
        <v>0</v>
      </c>
      <c r="F33" s="33" t="s">
        <v>20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35" t="s">
        <v>20</v>
      </c>
      <c r="S33" s="28">
        <v>0</v>
      </c>
      <c r="T33" s="28">
        <v>0</v>
      </c>
      <c r="U33" s="36">
        <v>0</v>
      </c>
      <c r="V33" s="28" t="s">
        <v>20</v>
      </c>
    </row>
    <row r="34" spans="1:22" ht="47.25" hidden="1" x14ac:dyDescent="0.3">
      <c r="A34" s="22" t="s">
        <v>56</v>
      </c>
      <c r="B34" s="16" t="s">
        <v>57</v>
      </c>
      <c r="C34" s="22" t="s">
        <v>34</v>
      </c>
      <c r="D34" s="17" t="s">
        <v>20</v>
      </c>
      <c r="E34" s="17">
        <v>0</v>
      </c>
      <c r="F34" s="32" t="s">
        <v>20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35" t="s">
        <v>20</v>
      </c>
      <c r="S34" s="34">
        <v>0</v>
      </c>
      <c r="T34" s="34">
        <v>0</v>
      </c>
      <c r="U34" s="36">
        <v>0</v>
      </c>
      <c r="V34" s="34" t="s">
        <v>20</v>
      </c>
    </row>
    <row r="35" spans="1:22" ht="47.25" hidden="1" x14ac:dyDescent="0.3">
      <c r="A35" s="18" t="s">
        <v>58</v>
      </c>
      <c r="B35" s="19" t="s">
        <v>59</v>
      </c>
      <c r="C35" s="20" t="s">
        <v>34</v>
      </c>
      <c r="D35" s="24" t="s">
        <v>20</v>
      </c>
      <c r="E35" s="24">
        <v>0</v>
      </c>
      <c r="F35" s="33" t="s">
        <v>20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35" t="s">
        <v>20</v>
      </c>
      <c r="S35" s="28">
        <v>0</v>
      </c>
      <c r="T35" s="28">
        <v>0</v>
      </c>
      <c r="U35" s="36">
        <v>0</v>
      </c>
      <c r="V35" s="28" t="s">
        <v>20</v>
      </c>
    </row>
    <row r="36" spans="1:22" ht="47.25" hidden="1" x14ac:dyDescent="0.3">
      <c r="A36" s="18" t="s">
        <v>60</v>
      </c>
      <c r="B36" s="19" t="s">
        <v>61</v>
      </c>
      <c r="C36" s="20" t="s">
        <v>34</v>
      </c>
      <c r="D36" s="24" t="s">
        <v>20</v>
      </c>
      <c r="E36" s="24">
        <v>0</v>
      </c>
      <c r="F36" s="33" t="s">
        <v>20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35" t="s">
        <v>20</v>
      </c>
      <c r="S36" s="28">
        <v>0</v>
      </c>
      <c r="T36" s="28">
        <v>0</v>
      </c>
      <c r="U36" s="36">
        <v>0</v>
      </c>
      <c r="V36" s="28" t="s">
        <v>20</v>
      </c>
    </row>
    <row r="37" spans="1:22" ht="31.5" x14ac:dyDescent="0.3">
      <c r="A37" s="11" t="s">
        <v>62</v>
      </c>
      <c r="B37" s="12" t="s">
        <v>63</v>
      </c>
      <c r="C37" s="13" t="s">
        <v>34</v>
      </c>
      <c r="D37" s="14" t="s">
        <v>20</v>
      </c>
      <c r="E37" s="14">
        <f>E38+E44+E57+E66</f>
        <v>0</v>
      </c>
      <c r="F37" s="31" t="s">
        <v>20</v>
      </c>
      <c r="G37" s="14">
        <f t="shared" ref="G37:N37" si="14">G38+G44+G57+G66</f>
        <v>0</v>
      </c>
      <c r="H37" s="14">
        <f t="shared" si="14"/>
        <v>0</v>
      </c>
      <c r="I37" s="14">
        <f t="shared" si="14"/>
        <v>0</v>
      </c>
      <c r="J37" s="14">
        <f t="shared" si="14"/>
        <v>0</v>
      </c>
      <c r="K37" s="14">
        <f t="shared" si="14"/>
        <v>0</v>
      </c>
      <c r="L37" s="14">
        <f t="shared" si="14"/>
        <v>0</v>
      </c>
      <c r="M37" s="14">
        <f t="shared" si="14"/>
        <v>0</v>
      </c>
      <c r="N37" s="14">
        <f t="shared" si="14"/>
        <v>0</v>
      </c>
      <c r="O37" s="14">
        <f>O38</f>
        <v>0</v>
      </c>
      <c r="P37" s="14">
        <f>P38+P44+P57+P66</f>
        <v>0</v>
      </c>
      <c r="Q37" s="14">
        <f>Q38+Q44+Q57+Q66</f>
        <v>0</v>
      </c>
      <c r="R37" s="35" t="s">
        <v>20</v>
      </c>
      <c r="S37" s="34">
        <f>S38+S44+S57+S66</f>
        <v>0</v>
      </c>
      <c r="T37" s="34">
        <f>T38+T44+T57+T66</f>
        <v>0</v>
      </c>
      <c r="U37" s="36">
        <v>0</v>
      </c>
      <c r="V37" s="34" t="s">
        <v>20</v>
      </c>
    </row>
    <row r="38" spans="1:22" ht="47.25" x14ac:dyDescent="0.3">
      <c r="A38" s="22" t="s">
        <v>64</v>
      </c>
      <c r="B38" s="16" t="s">
        <v>65</v>
      </c>
      <c r="C38" s="22" t="s">
        <v>34</v>
      </c>
      <c r="D38" s="17" t="s">
        <v>20</v>
      </c>
      <c r="E38" s="17">
        <f>E39</f>
        <v>0</v>
      </c>
      <c r="F38" s="32" t="s">
        <v>20</v>
      </c>
      <c r="G38" s="17">
        <f t="shared" ref="G38:Q38" si="15">G39</f>
        <v>0</v>
      </c>
      <c r="H38" s="17">
        <f t="shared" si="15"/>
        <v>0</v>
      </c>
      <c r="I38" s="17">
        <f t="shared" si="15"/>
        <v>0</v>
      </c>
      <c r="J38" s="17">
        <f t="shared" si="15"/>
        <v>0</v>
      </c>
      <c r="K38" s="17">
        <f t="shared" si="15"/>
        <v>0</v>
      </c>
      <c r="L38" s="17">
        <f t="shared" si="15"/>
        <v>0</v>
      </c>
      <c r="M38" s="17">
        <f t="shared" si="15"/>
        <v>0</v>
      </c>
      <c r="N38" s="17">
        <f t="shared" si="15"/>
        <v>0</v>
      </c>
      <c r="O38" s="17">
        <f>O39</f>
        <v>0</v>
      </c>
      <c r="P38" s="17">
        <f>P39</f>
        <v>0</v>
      </c>
      <c r="Q38" s="17">
        <f t="shared" si="15"/>
        <v>0</v>
      </c>
      <c r="R38" s="35" t="s">
        <v>20</v>
      </c>
      <c r="S38" s="34">
        <f>S39</f>
        <v>0</v>
      </c>
      <c r="T38" s="34">
        <f>T39</f>
        <v>0</v>
      </c>
      <c r="U38" s="36">
        <v>0</v>
      </c>
      <c r="V38" s="34" t="s">
        <v>20</v>
      </c>
    </row>
    <row r="39" spans="1:22" ht="31.5" x14ac:dyDescent="0.3">
      <c r="A39" s="50" t="s">
        <v>66</v>
      </c>
      <c r="B39" s="51" t="s">
        <v>67</v>
      </c>
      <c r="C39" s="52" t="s">
        <v>34</v>
      </c>
      <c r="D39" s="17" t="s">
        <v>20</v>
      </c>
      <c r="E39" s="17">
        <f>SUM(E40:E42)</f>
        <v>0</v>
      </c>
      <c r="F39" s="17" t="s">
        <v>20</v>
      </c>
      <c r="G39" s="17">
        <f>SUM(G40:G41)</f>
        <v>0</v>
      </c>
      <c r="H39" s="17">
        <f t="shared" ref="H39:Q39" si="16">SUM(H40:H41)</f>
        <v>0</v>
      </c>
      <c r="I39" s="17">
        <f t="shared" si="16"/>
        <v>0</v>
      </c>
      <c r="J39" s="17">
        <f t="shared" si="16"/>
        <v>0</v>
      </c>
      <c r="K39" s="17">
        <f t="shared" si="16"/>
        <v>0</v>
      </c>
      <c r="L39" s="17">
        <f t="shared" si="16"/>
        <v>0</v>
      </c>
      <c r="M39" s="17">
        <f t="shared" si="16"/>
        <v>0</v>
      </c>
      <c r="N39" s="17">
        <f t="shared" si="16"/>
        <v>0</v>
      </c>
      <c r="O39" s="17">
        <f t="shared" si="16"/>
        <v>0</v>
      </c>
      <c r="P39" s="17">
        <f t="shared" si="16"/>
        <v>0</v>
      </c>
      <c r="Q39" s="17">
        <f t="shared" si="16"/>
        <v>0</v>
      </c>
      <c r="R39" s="34" t="s">
        <v>20</v>
      </c>
      <c r="S39" s="34">
        <f>SUM(S40:S41)</f>
        <v>0</v>
      </c>
      <c r="T39" s="34">
        <f>K39-J39</f>
        <v>0</v>
      </c>
      <c r="U39" s="36">
        <f>IFERROR((T39/H39),0)</f>
        <v>0</v>
      </c>
      <c r="V39" s="34" t="s">
        <v>20</v>
      </c>
    </row>
    <row r="40" spans="1:22" ht="32.25" hidden="1" x14ac:dyDescent="0.3">
      <c r="A40" s="37" t="s">
        <v>66</v>
      </c>
      <c r="B40" s="38" t="s">
        <v>128</v>
      </c>
      <c r="C40" s="37" t="s">
        <v>113</v>
      </c>
      <c r="D40" s="39" t="s">
        <v>20</v>
      </c>
      <c r="E40" s="40">
        <v>0</v>
      </c>
      <c r="F40" s="21" t="s">
        <v>20</v>
      </c>
      <c r="G40" s="58">
        <v>0</v>
      </c>
      <c r="H40" s="42">
        <f>J40+L40+N40+P40</f>
        <v>0</v>
      </c>
      <c r="I40" s="42">
        <f>K40+M40+O40+Q40</f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4" t="s">
        <v>20</v>
      </c>
      <c r="S40" s="34">
        <f>G40-I40</f>
        <v>0</v>
      </c>
      <c r="T40" s="34">
        <f>K40-J40</f>
        <v>0</v>
      </c>
      <c r="U40" s="36">
        <f>IFERROR((T40/H40),0)</f>
        <v>0</v>
      </c>
      <c r="V40" s="34" t="s">
        <v>20</v>
      </c>
    </row>
    <row r="41" spans="1:22" ht="32.25" hidden="1" x14ac:dyDescent="0.3">
      <c r="A41" s="37" t="s">
        <v>66</v>
      </c>
      <c r="B41" s="38" t="s">
        <v>114</v>
      </c>
      <c r="C41" s="37" t="s">
        <v>115</v>
      </c>
      <c r="D41" s="39" t="s">
        <v>20</v>
      </c>
      <c r="E41" s="40">
        <v>0</v>
      </c>
      <c r="F41" s="21" t="s">
        <v>20</v>
      </c>
      <c r="G41" s="58">
        <v>0</v>
      </c>
      <c r="H41" s="42">
        <f>J41+L41+N41+P41</f>
        <v>0</v>
      </c>
      <c r="I41" s="42">
        <f>K41+M41+O41+Q41</f>
        <v>0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v>0</v>
      </c>
      <c r="Q41" s="21">
        <v>0</v>
      </c>
      <c r="R41" s="34" t="s">
        <v>20</v>
      </c>
      <c r="S41" s="34">
        <f>G41-I41</f>
        <v>0</v>
      </c>
      <c r="T41" s="34">
        <f>K41-J41</f>
        <v>0</v>
      </c>
      <c r="U41" s="36">
        <f>IFERROR((T41/H41),0)</f>
        <v>0</v>
      </c>
      <c r="V41" s="34" t="s">
        <v>20</v>
      </c>
    </row>
    <row r="42" spans="1:22" hidden="1" x14ac:dyDescent="0.3">
      <c r="A42" s="37" t="s">
        <v>66</v>
      </c>
      <c r="B42" s="38" t="s">
        <v>116</v>
      </c>
      <c r="C42" s="37" t="s">
        <v>117</v>
      </c>
      <c r="D42" s="39" t="s">
        <v>20</v>
      </c>
      <c r="E42" s="40">
        <v>0</v>
      </c>
      <c r="F42" s="21" t="s">
        <v>20</v>
      </c>
      <c r="G42" s="41">
        <v>0</v>
      </c>
      <c r="H42" s="42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f t="shared" ref="P42" si="17">H42</f>
        <v>0</v>
      </c>
      <c r="Q42" s="21">
        <v>0</v>
      </c>
      <c r="R42" s="34" t="s">
        <v>20</v>
      </c>
      <c r="S42" s="34">
        <f t="shared" ref="S42" si="18">G42-I42</f>
        <v>0</v>
      </c>
      <c r="T42" s="34">
        <f t="shared" ref="T42" si="19">I42-H42</f>
        <v>0</v>
      </c>
      <c r="U42" s="36">
        <v>0</v>
      </c>
      <c r="V42" s="34" t="s">
        <v>112</v>
      </c>
    </row>
    <row r="43" spans="1:22" ht="31.5" x14ac:dyDescent="0.3">
      <c r="A43" s="50" t="s">
        <v>68</v>
      </c>
      <c r="B43" s="51" t="s">
        <v>69</v>
      </c>
      <c r="C43" s="52" t="s">
        <v>34</v>
      </c>
      <c r="D43" s="17" t="s">
        <v>20</v>
      </c>
      <c r="E43" s="17">
        <v>0</v>
      </c>
      <c r="F43" s="17" t="s">
        <v>20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34" t="s">
        <v>20</v>
      </c>
      <c r="S43" s="34">
        <v>0</v>
      </c>
      <c r="T43" s="34">
        <v>0</v>
      </c>
      <c r="U43" s="36">
        <v>0</v>
      </c>
      <c r="V43" s="34" t="s">
        <v>20</v>
      </c>
    </row>
    <row r="44" spans="1:22" ht="31.5" x14ac:dyDescent="0.3">
      <c r="A44" s="22" t="s">
        <v>70</v>
      </c>
      <c r="B44" s="16" t="s">
        <v>71</v>
      </c>
      <c r="C44" s="22" t="s">
        <v>34</v>
      </c>
      <c r="D44" s="17" t="s">
        <v>20</v>
      </c>
      <c r="E44" s="17">
        <v>0</v>
      </c>
      <c r="F44" s="32" t="s">
        <v>20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35" t="s">
        <v>20</v>
      </c>
      <c r="S44" s="34">
        <v>0</v>
      </c>
      <c r="T44" s="34">
        <v>0</v>
      </c>
      <c r="U44" s="36">
        <v>0</v>
      </c>
      <c r="V44" s="34" t="s">
        <v>20</v>
      </c>
    </row>
    <row r="45" spans="1:22" hidden="1" x14ac:dyDescent="0.3">
      <c r="A45" s="18" t="s">
        <v>72</v>
      </c>
      <c r="B45" s="19" t="s">
        <v>73</v>
      </c>
      <c r="C45" s="20" t="s">
        <v>34</v>
      </c>
      <c r="D45" s="21" t="s">
        <v>20</v>
      </c>
      <c r="E45" s="21">
        <v>0</v>
      </c>
      <c r="F45" s="33" t="s">
        <v>20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35" t="s">
        <v>20</v>
      </c>
      <c r="S45" s="34">
        <v>0</v>
      </c>
      <c r="T45" s="34">
        <v>0</v>
      </c>
      <c r="U45" s="36">
        <v>0</v>
      </c>
      <c r="V45" s="34" t="s">
        <v>20</v>
      </c>
    </row>
    <row r="46" spans="1:22" ht="31.5" hidden="1" x14ac:dyDescent="0.3">
      <c r="A46" s="18" t="s">
        <v>74</v>
      </c>
      <c r="B46" s="19" t="s">
        <v>75</v>
      </c>
      <c r="C46" s="20" t="s">
        <v>34</v>
      </c>
      <c r="D46" s="24" t="s">
        <v>20</v>
      </c>
      <c r="E46" s="24">
        <f>SUM(E47:E56)</f>
        <v>0</v>
      </c>
      <c r="F46" s="24" t="s">
        <v>20</v>
      </c>
      <c r="G46" s="24">
        <f t="shared" ref="G46:Q46" si="20">SUM(G47:G56)</f>
        <v>0</v>
      </c>
      <c r="H46" s="24">
        <f t="shared" si="20"/>
        <v>0</v>
      </c>
      <c r="I46" s="24">
        <f t="shared" si="20"/>
        <v>0</v>
      </c>
      <c r="J46" s="24">
        <f t="shared" si="20"/>
        <v>0</v>
      </c>
      <c r="K46" s="24">
        <f t="shared" si="20"/>
        <v>0</v>
      </c>
      <c r="L46" s="24">
        <f t="shared" si="20"/>
        <v>0</v>
      </c>
      <c r="M46" s="24">
        <f t="shared" si="20"/>
        <v>0</v>
      </c>
      <c r="N46" s="24">
        <f t="shared" si="20"/>
        <v>0</v>
      </c>
      <c r="O46" s="24">
        <f t="shared" si="20"/>
        <v>0</v>
      </c>
      <c r="P46" s="24">
        <f t="shared" si="20"/>
        <v>0</v>
      </c>
      <c r="Q46" s="24">
        <f t="shared" si="20"/>
        <v>0</v>
      </c>
      <c r="R46" s="28" t="s">
        <v>20</v>
      </c>
      <c r="S46" s="28">
        <f>SUM(S47:S56)</f>
        <v>0</v>
      </c>
      <c r="T46" s="28">
        <f>SUM(T47:T56)</f>
        <v>0</v>
      </c>
      <c r="U46" s="28">
        <f>SUM(U47:U56)</f>
        <v>0</v>
      </c>
      <c r="V46" s="28" t="s">
        <v>20</v>
      </c>
    </row>
    <row r="47" spans="1:22" hidden="1" x14ac:dyDescent="0.3">
      <c r="A47" s="25"/>
      <c r="B47" s="26"/>
      <c r="C47" s="27"/>
      <c r="D47" s="28"/>
      <c r="E47" s="28"/>
      <c r="F47" s="35"/>
      <c r="G47" s="28"/>
      <c r="H47" s="34"/>
      <c r="I47" s="28"/>
      <c r="J47" s="28"/>
      <c r="K47" s="28"/>
      <c r="L47" s="28"/>
      <c r="M47" s="28"/>
      <c r="N47" s="28"/>
      <c r="O47" s="28"/>
      <c r="P47" s="34"/>
      <c r="Q47" s="28"/>
      <c r="R47" s="35"/>
      <c r="S47" s="28"/>
      <c r="T47" s="28"/>
      <c r="U47" s="36"/>
      <c r="V47" s="28"/>
    </row>
    <row r="48" spans="1:22" hidden="1" x14ac:dyDescent="0.3">
      <c r="A48" s="25"/>
      <c r="B48" s="26"/>
      <c r="C48" s="27"/>
      <c r="D48" s="28"/>
      <c r="E48" s="28"/>
      <c r="F48" s="35"/>
      <c r="G48" s="28"/>
      <c r="H48" s="14"/>
      <c r="I48" s="28"/>
      <c r="J48" s="28"/>
      <c r="K48" s="28"/>
      <c r="L48" s="28"/>
      <c r="M48" s="28"/>
      <c r="N48" s="28"/>
      <c r="O48" s="28"/>
      <c r="P48" s="34"/>
      <c r="Q48" s="28"/>
      <c r="R48" s="35"/>
      <c r="S48" s="28"/>
      <c r="T48" s="28"/>
      <c r="U48" s="36"/>
      <c r="V48" s="28"/>
    </row>
    <row r="49" spans="1:22" hidden="1" x14ac:dyDescent="0.3">
      <c r="A49" s="25"/>
      <c r="B49" s="26"/>
      <c r="C49" s="27"/>
      <c r="D49" s="28"/>
      <c r="E49" s="28"/>
      <c r="F49" s="35"/>
      <c r="G49" s="28"/>
      <c r="H49" s="14"/>
      <c r="I49" s="28"/>
      <c r="J49" s="28"/>
      <c r="K49" s="28"/>
      <c r="L49" s="28"/>
      <c r="M49" s="28"/>
      <c r="N49" s="28"/>
      <c r="O49" s="28"/>
      <c r="P49" s="34"/>
      <c r="Q49" s="28"/>
      <c r="R49" s="35"/>
      <c r="S49" s="28"/>
      <c r="T49" s="28"/>
      <c r="U49" s="36"/>
      <c r="V49" s="28"/>
    </row>
    <row r="50" spans="1:22" hidden="1" x14ac:dyDescent="0.3">
      <c r="A50" s="25"/>
      <c r="B50" s="26"/>
      <c r="C50" s="27"/>
      <c r="D50" s="28"/>
      <c r="E50" s="28"/>
      <c r="F50" s="35"/>
      <c r="G50" s="28"/>
      <c r="H50" s="14"/>
      <c r="I50" s="28"/>
      <c r="J50" s="28"/>
      <c r="K50" s="28"/>
      <c r="L50" s="28"/>
      <c r="M50" s="28"/>
      <c r="N50" s="28"/>
      <c r="O50" s="28"/>
      <c r="P50" s="34"/>
      <c r="Q50" s="28"/>
      <c r="R50" s="35"/>
      <c r="S50" s="28"/>
      <c r="T50" s="28"/>
      <c r="U50" s="36"/>
      <c r="V50" s="28"/>
    </row>
    <row r="51" spans="1:22" hidden="1" x14ac:dyDescent="0.3">
      <c r="A51" s="25"/>
      <c r="B51" s="26"/>
      <c r="C51" s="27"/>
      <c r="D51" s="28"/>
      <c r="E51" s="28"/>
      <c r="F51" s="35"/>
      <c r="G51" s="28"/>
      <c r="H51" s="14"/>
      <c r="I51" s="28"/>
      <c r="J51" s="28"/>
      <c r="K51" s="28"/>
      <c r="L51" s="28"/>
      <c r="M51" s="28"/>
      <c r="N51" s="28"/>
      <c r="O51" s="28"/>
      <c r="P51" s="34"/>
      <c r="Q51" s="28"/>
      <c r="R51" s="35"/>
      <c r="S51" s="28"/>
      <c r="T51" s="28"/>
      <c r="U51" s="36"/>
      <c r="V51" s="28"/>
    </row>
    <row r="52" spans="1:22" hidden="1" x14ac:dyDescent="0.3">
      <c r="A52" s="25"/>
      <c r="B52" s="26"/>
      <c r="C52" s="27"/>
      <c r="D52" s="28"/>
      <c r="E52" s="28"/>
      <c r="F52" s="35"/>
      <c r="G52" s="28"/>
      <c r="H52" s="14"/>
      <c r="I52" s="28"/>
      <c r="J52" s="28"/>
      <c r="K52" s="28"/>
      <c r="L52" s="28"/>
      <c r="M52" s="28"/>
      <c r="N52" s="28"/>
      <c r="O52" s="28"/>
      <c r="P52" s="34"/>
      <c r="Q52" s="28"/>
      <c r="R52" s="35"/>
      <c r="S52" s="28"/>
      <c r="T52" s="28"/>
      <c r="U52" s="36"/>
      <c r="V52" s="28"/>
    </row>
    <row r="53" spans="1:22" hidden="1" x14ac:dyDescent="0.3">
      <c r="A53" s="25"/>
      <c r="B53" s="26"/>
      <c r="C53" s="27"/>
      <c r="D53" s="28"/>
      <c r="E53" s="28"/>
      <c r="F53" s="35"/>
      <c r="G53" s="28"/>
      <c r="H53" s="14"/>
      <c r="I53" s="28"/>
      <c r="J53" s="28"/>
      <c r="K53" s="28"/>
      <c r="L53" s="28"/>
      <c r="M53" s="28"/>
      <c r="N53" s="28"/>
      <c r="O53" s="28"/>
      <c r="P53" s="34"/>
      <c r="Q53" s="28"/>
      <c r="R53" s="35"/>
      <c r="S53" s="28"/>
      <c r="T53" s="28"/>
      <c r="U53" s="36"/>
      <c r="V53" s="28"/>
    </row>
    <row r="54" spans="1:22" hidden="1" x14ac:dyDescent="0.3">
      <c r="A54" s="25"/>
      <c r="B54" s="26"/>
      <c r="C54" s="27"/>
      <c r="D54" s="28"/>
      <c r="E54" s="28"/>
      <c r="F54" s="35"/>
      <c r="G54" s="28"/>
      <c r="H54" s="14"/>
      <c r="I54" s="28"/>
      <c r="J54" s="28"/>
      <c r="K54" s="28"/>
      <c r="L54" s="28"/>
      <c r="M54" s="28"/>
      <c r="N54" s="28"/>
      <c r="O54" s="28"/>
      <c r="P54" s="34"/>
      <c r="Q54" s="28"/>
      <c r="R54" s="35"/>
      <c r="S54" s="28"/>
      <c r="T54" s="28"/>
      <c r="U54" s="36"/>
      <c r="V54" s="28"/>
    </row>
    <row r="55" spans="1:22" hidden="1" x14ac:dyDescent="0.3">
      <c r="A55" s="25"/>
      <c r="B55" s="26"/>
      <c r="C55" s="27"/>
      <c r="D55" s="28"/>
      <c r="E55" s="28"/>
      <c r="F55" s="35"/>
      <c r="G55" s="28"/>
      <c r="H55" s="14"/>
      <c r="I55" s="28"/>
      <c r="J55" s="28"/>
      <c r="K55" s="28"/>
      <c r="L55" s="28"/>
      <c r="M55" s="28"/>
      <c r="N55" s="28"/>
      <c r="O55" s="28"/>
      <c r="P55" s="34"/>
      <c r="Q55" s="28"/>
      <c r="R55" s="35"/>
      <c r="S55" s="28"/>
      <c r="T55" s="28"/>
      <c r="U55" s="36"/>
      <c r="V55" s="28"/>
    </row>
    <row r="56" spans="1:22" hidden="1" x14ac:dyDescent="0.3">
      <c r="A56" s="25"/>
      <c r="B56" s="26"/>
      <c r="C56" s="27"/>
      <c r="D56" s="28"/>
      <c r="E56" s="28"/>
      <c r="F56" s="35"/>
      <c r="G56" s="28"/>
      <c r="H56" s="14"/>
      <c r="I56" s="28"/>
      <c r="J56" s="28"/>
      <c r="K56" s="28"/>
      <c r="L56" s="28"/>
      <c r="M56" s="28"/>
      <c r="N56" s="28"/>
      <c r="O56" s="28"/>
      <c r="P56" s="34"/>
      <c r="Q56" s="28"/>
      <c r="R56" s="35"/>
      <c r="S56" s="28"/>
      <c r="T56" s="28"/>
      <c r="U56" s="36"/>
      <c r="V56" s="28"/>
    </row>
    <row r="57" spans="1:22" ht="31.5" x14ac:dyDescent="0.3">
      <c r="A57" s="29" t="s">
        <v>76</v>
      </c>
      <c r="B57" s="16" t="s">
        <v>77</v>
      </c>
      <c r="C57" s="22" t="s">
        <v>34</v>
      </c>
      <c r="D57" s="17" t="s">
        <v>20</v>
      </c>
      <c r="E57" s="17">
        <v>0</v>
      </c>
      <c r="F57" s="32" t="s">
        <v>20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35" t="s">
        <v>20</v>
      </c>
      <c r="S57" s="34">
        <v>0</v>
      </c>
      <c r="T57" s="34">
        <v>0</v>
      </c>
      <c r="U57" s="36">
        <v>0</v>
      </c>
      <c r="V57" s="34" t="s">
        <v>20</v>
      </c>
    </row>
    <row r="58" spans="1:22" ht="31.5" hidden="1" x14ac:dyDescent="0.3">
      <c r="A58" s="18" t="s">
        <v>78</v>
      </c>
      <c r="B58" s="19" t="s">
        <v>79</v>
      </c>
      <c r="C58" s="20" t="s">
        <v>34</v>
      </c>
      <c r="D58" s="21" t="s">
        <v>20</v>
      </c>
      <c r="E58" s="21">
        <v>0</v>
      </c>
      <c r="F58" s="33" t="s">
        <v>20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35" t="s">
        <v>20</v>
      </c>
      <c r="S58" s="34">
        <v>0</v>
      </c>
      <c r="T58" s="34">
        <v>0</v>
      </c>
      <c r="U58" s="36">
        <v>0</v>
      </c>
      <c r="V58" s="34" t="s">
        <v>20</v>
      </c>
    </row>
    <row r="59" spans="1:22" ht="31.5" hidden="1" x14ac:dyDescent="0.3">
      <c r="A59" s="18" t="s">
        <v>80</v>
      </c>
      <c r="B59" s="19" t="s">
        <v>81</v>
      </c>
      <c r="C59" s="20" t="s">
        <v>34</v>
      </c>
      <c r="D59" s="21" t="s">
        <v>20</v>
      </c>
      <c r="E59" s="21">
        <v>0</v>
      </c>
      <c r="F59" s="33" t="s">
        <v>20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5" t="s">
        <v>20</v>
      </c>
      <c r="S59" s="34">
        <v>0</v>
      </c>
      <c r="T59" s="34">
        <v>0</v>
      </c>
      <c r="U59" s="36">
        <v>0</v>
      </c>
      <c r="V59" s="34" t="s">
        <v>20</v>
      </c>
    </row>
    <row r="60" spans="1:22" ht="31.5" hidden="1" x14ac:dyDescent="0.3">
      <c r="A60" s="18" t="s">
        <v>82</v>
      </c>
      <c r="B60" s="19" t="s">
        <v>83</v>
      </c>
      <c r="C60" s="20" t="s">
        <v>34</v>
      </c>
      <c r="D60" s="21" t="s">
        <v>20</v>
      </c>
      <c r="E60" s="21">
        <v>0</v>
      </c>
      <c r="F60" s="33" t="s">
        <v>20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35" t="s">
        <v>20</v>
      </c>
      <c r="S60" s="34">
        <v>0</v>
      </c>
      <c r="T60" s="34">
        <v>0</v>
      </c>
      <c r="U60" s="36">
        <v>0</v>
      </c>
      <c r="V60" s="34" t="s">
        <v>20</v>
      </c>
    </row>
    <row r="61" spans="1:22" ht="31.5" hidden="1" x14ac:dyDescent="0.3">
      <c r="A61" s="18" t="s">
        <v>84</v>
      </c>
      <c r="B61" s="19" t="s">
        <v>85</v>
      </c>
      <c r="C61" s="20" t="s">
        <v>34</v>
      </c>
      <c r="D61" s="21" t="s">
        <v>20</v>
      </c>
      <c r="E61" s="21">
        <v>0</v>
      </c>
      <c r="F61" s="33" t="s">
        <v>20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5" t="s">
        <v>20</v>
      </c>
      <c r="S61" s="34">
        <v>0</v>
      </c>
      <c r="T61" s="34">
        <v>0</v>
      </c>
      <c r="U61" s="36">
        <v>0</v>
      </c>
      <c r="V61" s="34" t="s">
        <v>20</v>
      </c>
    </row>
    <row r="62" spans="1:22" ht="31.5" hidden="1" x14ac:dyDescent="0.3">
      <c r="A62" s="18" t="s">
        <v>86</v>
      </c>
      <c r="B62" s="19" t="s">
        <v>87</v>
      </c>
      <c r="C62" s="20" t="s">
        <v>34</v>
      </c>
      <c r="D62" s="21" t="s">
        <v>20</v>
      </c>
      <c r="E62" s="21">
        <v>0</v>
      </c>
      <c r="F62" s="33" t="s">
        <v>20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5" t="s">
        <v>20</v>
      </c>
      <c r="S62" s="34">
        <v>0</v>
      </c>
      <c r="T62" s="34">
        <v>0</v>
      </c>
      <c r="U62" s="36">
        <v>0</v>
      </c>
      <c r="V62" s="34" t="s">
        <v>20</v>
      </c>
    </row>
    <row r="63" spans="1:22" ht="31.5" hidden="1" x14ac:dyDescent="0.3">
      <c r="A63" s="18" t="s">
        <v>88</v>
      </c>
      <c r="B63" s="19" t="s">
        <v>89</v>
      </c>
      <c r="C63" s="20" t="s">
        <v>34</v>
      </c>
      <c r="D63" s="21" t="s">
        <v>20</v>
      </c>
      <c r="E63" s="21">
        <v>0</v>
      </c>
      <c r="F63" s="33" t="s">
        <v>20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35" t="s">
        <v>20</v>
      </c>
      <c r="S63" s="34">
        <v>0</v>
      </c>
      <c r="T63" s="34">
        <v>0</v>
      </c>
      <c r="U63" s="36">
        <v>0</v>
      </c>
      <c r="V63" s="34" t="s">
        <v>20</v>
      </c>
    </row>
    <row r="64" spans="1:22" ht="31.5" hidden="1" x14ac:dyDescent="0.3">
      <c r="A64" s="18" t="s">
        <v>90</v>
      </c>
      <c r="B64" s="19" t="s">
        <v>91</v>
      </c>
      <c r="C64" s="20" t="s">
        <v>34</v>
      </c>
      <c r="D64" s="21" t="s">
        <v>20</v>
      </c>
      <c r="E64" s="21">
        <v>0</v>
      </c>
      <c r="F64" s="33" t="s">
        <v>20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35" t="s">
        <v>20</v>
      </c>
      <c r="S64" s="34">
        <v>0</v>
      </c>
      <c r="T64" s="34">
        <v>0</v>
      </c>
      <c r="U64" s="36">
        <v>0</v>
      </c>
      <c r="V64" s="34" t="s">
        <v>20</v>
      </c>
    </row>
    <row r="65" spans="1:22" ht="31.5" hidden="1" x14ac:dyDescent="0.3">
      <c r="A65" s="18" t="s">
        <v>92</v>
      </c>
      <c r="B65" s="19" t="s">
        <v>93</v>
      </c>
      <c r="C65" s="20" t="s">
        <v>34</v>
      </c>
      <c r="D65" s="21" t="s">
        <v>20</v>
      </c>
      <c r="E65" s="21">
        <v>0</v>
      </c>
      <c r="F65" s="33" t="s">
        <v>20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35" t="s">
        <v>20</v>
      </c>
      <c r="S65" s="34">
        <v>0</v>
      </c>
      <c r="T65" s="34">
        <v>0</v>
      </c>
      <c r="U65" s="36">
        <v>0</v>
      </c>
      <c r="V65" s="34" t="s">
        <v>20</v>
      </c>
    </row>
    <row r="66" spans="1:22" ht="31.5" x14ac:dyDescent="0.3">
      <c r="A66" s="29" t="s">
        <v>94</v>
      </c>
      <c r="B66" s="16" t="s">
        <v>95</v>
      </c>
      <c r="C66" s="30" t="s">
        <v>34</v>
      </c>
      <c r="D66" s="17" t="s">
        <v>20</v>
      </c>
      <c r="E66" s="17">
        <v>0</v>
      </c>
      <c r="F66" s="32" t="s">
        <v>20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35" t="s">
        <v>20</v>
      </c>
      <c r="S66" s="34">
        <v>0</v>
      </c>
      <c r="T66" s="34">
        <v>0</v>
      </c>
      <c r="U66" s="36">
        <v>0</v>
      </c>
      <c r="V66" s="34" t="s">
        <v>20</v>
      </c>
    </row>
    <row r="67" spans="1:22" hidden="1" x14ac:dyDescent="0.3">
      <c r="A67" s="18" t="s">
        <v>96</v>
      </c>
      <c r="B67" s="19" t="s">
        <v>97</v>
      </c>
      <c r="C67" s="20" t="s">
        <v>34</v>
      </c>
      <c r="D67" s="21" t="s">
        <v>20</v>
      </c>
      <c r="E67" s="21">
        <v>0</v>
      </c>
      <c r="F67" s="21" t="s">
        <v>20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34" t="s">
        <v>20</v>
      </c>
      <c r="S67" s="34">
        <v>0</v>
      </c>
      <c r="T67" s="34">
        <v>0</v>
      </c>
      <c r="U67" s="36">
        <v>0</v>
      </c>
      <c r="V67" s="34" t="s">
        <v>20</v>
      </c>
    </row>
    <row r="68" spans="1:22" ht="31.5" hidden="1" x14ac:dyDescent="0.3">
      <c r="A68" s="18" t="s">
        <v>98</v>
      </c>
      <c r="B68" s="19" t="s">
        <v>99</v>
      </c>
      <c r="C68" s="20" t="s">
        <v>34</v>
      </c>
      <c r="D68" s="21" t="s">
        <v>20</v>
      </c>
      <c r="E68" s="21">
        <v>0</v>
      </c>
      <c r="F68" s="21" t="s">
        <v>20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34" t="s">
        <v>20</v>
      </c>
      <c r="S68" s="34">
        <v>0</v>
      </c>
      <c r="T68" s="34">
        <v>0</v>
      </c>
      <c r="U68" s="36">
        <v>0</v>
      </c>
      <c r="V68" s="34" t="s">
        <v>20</v>
      </c>
    </row>
    <row r="69" spans="1:22" ht="47.25" x14ac:dyDescent="0.3">
      <c r="A69" s="11" t="s">
        <v>100</v>
      </c>
      <c r="B69" s="12" t="s">
        <v>101</v>
      </c>
      <c r="C69" s="13" t="s">
        <v>34</v>
      </c>
      <c r="D69" s="14" t="s">
        <v>20</v>
      </c>
      <c r="E69" s="14">
        <v>0</v>
      </c>
      <c r="F69" s="31" t="s">
        <v>20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35" t="s">
        <v>20</v>
      </c>
      <c r="S69" s="34">
        <v>0</v>
      </c>
      <c r="T69" s="34">
        <v>0</v>
      </c>
      <c r="U69" s="36">
        <v>0</v>
      </c>
      <c r="V69" s="34" t="s">
        <v>20</v>
      </c>
    </row>
    <row r="70" spans="1:22" ht="31.5" x14ac:dyDescent="0.3">
      <c r="A70" s="29" t="s">
        <v>102</v>
      </c>
      <c r="B70" s="16" t="s">
        <v>103</v>
      </c>
      <c r="C70" s="22" t="s">
        <v>34</v>
      </c>
      <c r="D70" s="17" t="s">
        <v>20</v>
      </c>
      <c r="E70" s="17">
        <v>0</v>
      </c>
      <c r="F70" s="32" t="s">
        <v>20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35" t="s">
        <v>20</v>
      </c>
      <c r="S70" s="34">
        <v>0</v>
      </c>
      <c r="T70" s="34">
        <v>0</v>
      </c>
      <c r="U70" s="36">
        <v>0</v>
      </c>
      <c r="V70" s="34" t="s">
        <v>20</v>
      </c>
    </row>
    <row r="71" spans="1:22" ht="31.5" x14ac:dyDescent="0.3">
      <c r="A71" s="29" t="s">
        <v>104</v>
      </c>
      <c r="B71" s="16" t="s">
        <v>105</v>
      </c>
      <c r="C71" s="15" t="s">
        <v>34</v>
      </c>
      <c r="D71" s="17" t="s">
        <v>20</v>
      </c>
      <c r="E71" s="17">
        <v>0</v>
      </c>
      <c r="F71" s="32" t="s">
        <v>20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35" t="s">
        <v>20</v>
      </c>
      <c r="S71" s="34">
        <v>0</v>
      </c>
      <c r="T71" s="34">
        <v>0</v>
      </c>
      <c r="U71" s="36">
        <v>0</v>
      </c>
      <c r="V71" s="34" t="s">
        <v>20</v>
      </c>
    </row>
    <row r="72" spans="1:22" ht="31.5" x14ac:dyDescent="0.3">
      <c r="A72" s="11" t="s">
        <v>106</v>
      </c>
      <c r="B72" s="12" t="s">
        <v>107</v>
      </c>
      <c r="C72" s="13" t="s">
        <v>34</v>
      </c>
      <c r="D72" s="14" t="s">
        <v>20</v>
      </c>
      <c r="E72" s="14">
        <v>0</v>
      </c>
      <c r="F72" s="31" t="s">
        <v>20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35" t="s">
        <v>20</v>
      </c>
      <c r="S72" s="34">
        <v>0</v>
      </c>
      <c r="T72" s="34">
        <v>0</v>
      </c>
      <c r="U72" s="36">
        <v>0</v>
      </c>
      <c r="V72" s="34" t="s">
        <v>20</v>
      </c>
    </row>
    <row r="73" spans="1:22" ht="31.5" x14ac:dyDescent="0.3">
      <c r="A73" s="11" t="s">
        <v>108</v>
      </c>
      <c r="B73" s="12" t="s">
        <v>109</v>
      </c>
      <c r="C73" s="13" t="s">
        <v>34</v>
      </c>
      <c r="D73" s="14" t="s">
        <v>20</v>
      </c>
      <c r="E73" s="14">
        <v>0</v>
      </c>
      <c r="F73" s="31" t="s">
        <v>20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35" t="s">
        <v>20</v>
      </c>
      <c r="S73" s="34">
        <v>0</v>
      </c>
      <c r="T73" s="34">
        <v>0</v>
      </c>
      <c r="U73" s="36">
        <v>0</v>
      </c>
      <c r="V73" s="34" t="s">
        <v>20</v>
      </c>
    </row>
    <row r="74" spans="1:22" x14ac:dyDescent="0.3">
      <c r="A74" s="11" t="s">
        <v>110</v>
      </c>
      <c r="B74" s="12" t="s">
        <v>111</v>
      </c>
      <c r="C74" s="13" t="s">
        <v>34</v>
      </c>
      <c r="D74" s="14" t="str">
        <f>D76</f>
        <v>нд</v>
      </c>
      <c r="E74" s="14">
        <f t="shared" ref="E74:S74" si="21">E76</f>
        <v>0</v>
      </c>
      <c r="F74" s="14" t="str">
        <f t="shared" si="21"/>
        <v>нд</v>
      </c>
      <c r="G74" s="14">
        <f t="shared" si="21"/>
        <v>0</v>
      </c>
      <c r="H74" s="14">
        <f t="shared" si="21"/>
        <v>0</v>
      </c>
      <c r="I74" s="14">
        <f t="shared" si="21"/>
        <v>0</v>
      </c>
      <c r="J74" s="14">
        <f t="shared" si="21"/>
        <v>0</v>
      </c>
      <c r="K74" s="14">
        <f t="shared" si="21"/>
        <v>0</v>
      </c>
      <c r="L74" s="14">
        <f t="shared" si="21"/>
        <v>0</v>
      </c>
      <c r="M74" s="14">
        <f t="shared" si="21"/>
        <v>0</v>
      </c>
      <c r="N74" s="14">
        <f t="shared" si="21"/>
        <v>0</v>
      </c>
      <c r="O74" s="14">
        <f t="shared" si="21"/>
        <v>0</v>
      </c>
      <c r="P74" s="14">
        <f>P76</f>
        <v>0</v>
      </c>
      <c r="Q74" s="14">
        <f t="shared" si="21"/>
        <v>0</v>
      </c>
      <c r="R74" s="34" t="str">
        <f t="shared" si="21"/>
        <v>нд</v>
      </c>
      <c r="S74" s="34">
        <f t="shared" si="21"/>
        <v>0</v>
      </c>
      <c r="T74" s="64">
        <f t="shared" ref="T74:T75" si="22">K74-J74</f>
        <v>0</v>
      </c>
      <c r="U74" s="65">
        <f>IFERROR((T74/H74),0)</f>
        <v>0</v>
      </c>
      <c r="V74" s="34" t="s">
        <v>20</v>
      </c>
    </row>
    <row r="75" spans="1:22" s="43" customFormat="1" ht="15.75" hidden="1" x14ac:dyDescent="0.25">
      <c r="A75" s="37" t="s">
        <v>110</v>
      </c>
      <c r="B75" s="53" t="s">
        <v>118</v>
      </c>
      <c r="C75" s="54" t="s">
        <v>119</v>
      </c>
      <c r="D75" s="21" t="s">
        <v>20</v>
      </c>
      <c r="E75" s="55">
        <v>0</v>
      </c>
      <c r="F75" s="33" t="s">
        <v>20</v>
      </c>
      <c r="G75" s="55">
        <f>H75</f>
        <v>0</v>
      </c>
      <c r="H75" s="23">
        <f>P75</f>
        <v>0</v>
      </c>
      <c r="I75" s="55">
        <f>K75+M75+O75+Q75</f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23">
        <v>0</v>
      </c>
      <c r="Q75" s="55">
        <v>0</v>
      </c>
      <c r="R75" s="64" t="s">
        <v>20</v>
      </c>
      <c r="S75" s="64">
        <f>G75-I75</f>
        <v>0</v>
      </c>
      <c r="T75" s="64">
        <f t="shared" si="22"/>
        <v>0</v>
      </c>
      <c r="U75" s="65">
        <f t="shared" ref="U75" si="23">IFERROR((T75/H75),0)</f>
        <v>0</v>
      </c>
      <c r="V75" s="64" t="s">
        <v>126</v>
      </c>
    </row>
    <row r="76" spans="1:22" s="43" customFormat="1" ht="32.25" hidden="1" customHeight="1" x14ac:dyDescent="0.25">
      <c r="A76" s="37" t="s">
        <v>110</v>
      </c>
      <c r="B76" s="53" t="s">
        <v>120</v>
      </c>
      <c r="C76" s="54" t="s">
        <v>121</v>
      </c>
      <c r="D76" s="21" t="s">
        <v>20</v>
      </c>
      <c r="E76" s="55">
        <v>0</v>
      </c>
      <c r="F76" s="33" t="s">
        <v>20</v>
      </c>
      <c r="G76" s="55">
        <f>H76</f>
        <v>0</v>
      </c>
      <c r="H76" s="23">
        <f>P76+N76+L76+J76</f>
        <v>0</v>
      </c>
      <c r="I76" s="23">
        <f>Q76+O76+M76+K76</f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23">
        <v>0</v>
      </c>
      <c r="Q76" s="55">
        <v>0</v>
      </c>
      <c r="R76" s="64" t="s">
        <v>20</v>
      </c>
      <c r="S76" s="64">
        <f>G76-I76</f>
        <v>0</v>
      </c>
      <c r="T76" s="64">
        <f>K76-J76</f>
        <v>0</v>
      </c>
      <c r="U76" s="65">
        <f>IFERROR((T76/H76),0)</f>
        <v>0</v>
      </c>
      <c r="V76" s="34" t="s">
        <v>20</v>
      </c>
    </row>
    <row r="77" spans="1:22" s="43" customFormat="1" ht="15.75" hidden="1" x14ac:dyDescent="0.25">
      <c r="A77" s="37" t="s">
        <v>110</v>
      </c>
      <c r="B77" s="53" t="s">
        <v>118</v>
      </c>
      <c r="C77" s="54" t="s">
        <v>122</v>
      </c>
      <c r="D77" s="21" t="s">
        <v>20</v>
      </c>
      <c r="E77" s="55">
        <v>0</v>
      </c>
      <c r="F77" s="33" t="s">
        <v>20</v>
      </c>
      <c r="G77" s="56">
        <v>0</v>
      </c>
      <c r="H77" s="23">
        <f t="shared" ref="H77:H79" si="24">P77</f>
        <v>0</v>
      </c>
      <c r="I77" s="55">
        <f t="shared" ref="I77:I79" si="25">K77+M77+O77+Q77</f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23">
        <v>0</v>
      </c>
      <c r="Q77" s="55">
        <v>0</v>
      </c>
      <c r="R77" s="55" t="s">
        <v>20</v>
      </c>
      <c r="S77" s="55">
        <f t="shared" ref="S77:S79" si="26">G77-I77</f>
        <v>0</v>
      </c>
      <c r="T77" s="55">
        <f t="shared" ref="T77:T79" si="27">I77-H77</f>
        <v>0</v>
      </c>
      <c r="U77" s="57">
        <v>0</v>
      </c>
      <c r="V77" s="55"/>
    </row>
    <row r="78" spans="1:22" s="43" customFormat="1" ht="15.75" hidden="1" x14ac:dyDescent="0.25">
      <c r="A78" s="37" t="s">
        <v>110</v>
      </c>
      <c r="B78" s="53" t="s">
        <v>120</v>
      </c>
      <c r="C78" s="54" t="s">
        <v>123</v>
      </c>
      <c r="D78" s="21" t="s">
        <v>20</v>
      </c>
      <c r="E78" s="55">
        <v>0</v>
      </c>
      <c r="F78" s="33" t="s">
        <v>20</v>
      </c>
      <c r="G78" s="56">
        <v>0</v>
      </c>
      <c r="H78" s="23">
        <f t="shared" si="24"/>
        <v>0</v>
      </c>
      <c r="I78" s="55">
        <f t="shared" si="25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23">
        <v>0</v>
      </c>
      <c r="Q78" s="55">
        <v>0</v>
      </c>
      <c r="R78" s="55" t="s">
        <v>20</v>
      </c>
      <c r="S78" s="55">
        <f t="shared" si="26"/>
        <v>0</v>
      </c>
      <c r="T78" s="55">
        <f t="shared" si="27"/>
        <v>0</v>
      </c>
      <c r="U78" s="57">
        <v>0</v>
      </c>
      <c r="V78" s="55"/>
    </row>
    <row r="79" spans="1:22" s="43" customFormat="1" ht="15.75" hidden="1" x14ac:dyDescent="0.25">
      <c r="A79" s="37" t="s">
        <v>110</v>
      </c>
      <c r="B79" s="53" t="s">
        <v>124</v>
      </c>
      <c r="C79" s="54" t="s">
        <v>125</v>
      </c>
      <c r="D79" s="21" t="s">
        <v>20</v>
      </c>
      <c r="E79" s="55">
        <v>0</v>
      </c>
      <c r="F79" s="33" t="s">
        <v>20</v>
      </c>
      <c r="G79" s="56">
        <v>0</v>
      </c>
      <c r="H79" s="23">
        <f t="shared" si="24"/>
        <v>0</v>
      </c>
      <c r="I79" s="55">
        <f t="shared" si="25"/>
        <v>0</v>
      </c>
      <c r="J79" s="55">
        <v>0</v>
      </c>
      <c r="K79" s="55">
        <v>0</v>
      </c>
      <c r="L79" s="55">
        <v>0</v>
      </c>
      <c r="M79" s="55">
        <v>0</v>
      </c>
      <c r="N79" s="55">
        <v>0</v>
      </c>
      <c r="O79" s="55">
        <v>0</v>
      </c>
      <c r="P79" s="23">
        <v>0</v>
      </c>
      <c r="Q79" s="55">
        <v>0</v>
      </c>
      <c r="R79" s="55" t="s">
        <v>20</v>
      </c>
      <c r="S79" s="55">
        <f t="shared" si="26"/>
        <v>0</v>
      </c>
      <c r="T79" s="55">
        <f t="shared" si="27"/>
        <v>0</v>
      </c>
      <c r="U79" s="57">
        <v>0</v>
      </c>
      <c r="V79" s="55"/>
    </row>
  </sheetData>
  <customSheetViews>
    <customSheetView guid="{979BA5E3-263C-42B9-880B-947F9BBA66F7}" scale="60" showPageBreaks="1" showGridLines="0" fitToPage="1" showAutoFilter="1" view="pageBreakPreview" topLeftCell="A4">
      <selection activeCell="A16" sqref="A16"/>
      <pageMargins left="0.70866141732283472" right="0.17" top="0.17" bottom="0.17" header="0.17" footer="0.17"/>
      <pageSetup paperSize="8" scale="22" fitToHeight="0" orientation="landscape" r:id="rId1"/>
      <autoFilter ref="A23:AJ1090" xr:uid="{36D4E6D6-7241-44DB-93FD-A783C26703CB}"/>
    </customSheetView>
    <customSheetView guid="{24BC595B-0233-4A09-910A-9DF66C221720}" scale="60" showPageBreaks="1" showGridLines="0" fitToPage="1" view="pageBreakPreview" topLeftCell="P7">
      <selection activeCell="G42" sqref="G42"/>
      <pageMargins left="0.70866141732283472" right="0.17" top="0.17" bottom="0.17" header="0.17" footer="0.17"/>
      <pageSetup paperSize="8" scale="22" fitToHeight="0" orientation="landscape" r:id="rId2"/>
    </customSheetView>
    <customSheetView guid="{F1A860F0-39E1-4328-A6F7-A6E6717294EB}" scale="60" showPageBreaks="1" showGridLines="0" fitToPage="1" showAutoFilter="1" view="pageBreakPreview" topLeftCell="Q4">
      <selection activeCell="G34" sqref="G34"/>
      <pageMargins left="0.70866141732283472" right="0.17" top="0.17" bottom="0.17" header="0.17" footer="0.17"/>
      <pageSetup paperSize="8" scale="22" fitToHeight="0" orientation="landscape" r:id="rId3"/>
      <autoFilter ref="A23:AJ1090" xr:uid="{BD83277E-1108-4986-9F28-ABE6177A6DAC}"/>
    </customSheetView>
  </customSheetViews>
  <mergeCells count="20">
    <mergeCell ref="A1:U1"/>
    <mergeCell ref="A2:U2"/>
    <mergeCell ref="A4:U4"/>
    <mergeCell ref="A6:U6"/>
    <mergeCell ref="A8:U8"/>
    <mergeCell ref="A9:A13"/>
    <mergeCell ref="B9:B13"/>
    <mergeCell ref="C9:C13"/>
    <mergeCell ref="E9:E13"/>
    <mergeCell ref="H11:I12"/>
    <mergeCell ref="F9:G12"/>
    <mergeCell ref="H9:Q10"/>
    <mergeCell ref="N11:O12"/>
    <mergeCell ref="P11:Q12"/>
    <mergeCell ref="V9:V13"/>
    <mergeCell ref="T9:U12"/>
    <mergeCell ref="D9:D13"/>
    <mergeCell ref="J11:K12"/>
    <mergeCell ref="L11:M12"/>
    <mergeCell ref="R9:S12"/>
  </mergeCells>
  <pageMargins left="0.70866141732283472" right="0.17" top="0.17" bottom="0.17" header="0.17" footer="0.17"/>
  <pageSetup paperSize="8" scale="29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12</vt:lpstr>
      <vt:lpstr>'Форма 12'!Заголовки_для_печати</vt:lpstr>
      <vt:lpstr>'Форма 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2022-05-13T04:40:43Z</dcterms:modified>
</cp:coreProperties>
</file>