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аксим\Desktop\НГТ\Отчет ИП 2022\1q2022\"/>
    </mc:Choice>
  </mc:AlternateContent>
  <xr:revisionPtr revIDLastSave="0" documentId="13_ncr:1_{370990E6-AC70-4D6F-ADD4-02B84D526CDE}" xr6:coauthVersionLast="47" xr6:coauthVersionMax="47" xr10:uidLastSave="{00000000-0000-0000-0000-000000000000}"/>
  <bookViews>
    <workbookView xWindow="-120" yWindow="-120" windowWidth="29040" windowHeight="15840" tabRatio="841" xr2:uid="{00000000-000D-0000-FFFF-FFFF00000000}"/>
  </bookViews>
  <sheets>
    <sheet name="Форма 11" sheetId="2" r:id="rId1"/>
  </sheets>
  <externalReferences>
    <externalReference r:id="rId2"/>
  </externalReferences>
  <definedNames>
    <definedName name="_xlnm._FilterDatabase" localSheetId="0" hidden="1">'Форма 11'!$A$13:$X$13</definedName>
    <definedName name="Z_24BC595B_0233_4A09_910A_9DF66C221720_.wvu.FilterData" localSheetId="0" hidden="1">'Форма 11'!$A$13:$M$13</definedName>
    <definedName name="Z_24BC595B_0233_4A09_910A_9DF66C221720_.wvu.PrintTitles" localSheetId="0" hidden="1">'Форма 11'!$9:$13</definedName>
    <definedName name="Z_28588E9A_0C8D_4352_B118_6F788DE18C5D_.wvu.FilterData" localSheetId="0" hidden="1">'Форма 11'!$A$13:$M$13</definedName>
    <definedName name="Z_4A5B94D6_7607_478B_A3ED_0A294D4543D2_.wvu.FilterData" localSheetId="0" hidden="1">'Форма 11'!$A$13:$M$13</definedName>
    <definedName name="Z_50165CEB_3024_4328_A8D9_A2B106373FA3_.wvu.FilterData" localSheetId="0" hidden="1">'Форма 11'!$A$13:$M$13</definedName>
    <definedName name="Z_6EE5F9FE_AA39_40D8_9C8C_57916BC320CA_.wvu.FilterData" localSheetId="0" hidden="1">'Форма 11'!$A$13:$M$13</definedName>
    <definedName name="Z_730255B2_3CEB_4A0C_81E3_493BD2A0E04D_.wvu.FilterData" localSheetId="0" hidden="1">'Форма 11'!$A$13:$M$13</definedName>
    <definedName name="Z_7F8DB2F7_5646_4799_9518_70C1AAE46C41_.wvu.FilterData" localSheetId="0" hidden="1">'Форма 11'!$A$13:$M$13</definedName>
    <definedName name="Z_88F74482_34E8_49B0_BEDD_64F3F45F193F_.wvu.FilterData" localSheetId="0" hidden="1">'Форма 11'!$A$13:$M$13</definedName>
    <definedName name="Z_910186AA_64E2_426C_BF81_90035375E394_.wvu.FilterData" localSheetId="0" hidden="1">'Форма 11'!$A$13:$M$13</definedName>
    <definedName name="Z_979BA5E3_263C_42B9_880B_947F9BBA66F7_.wvu.FilterData" localSheetId="0" hidden="1">'Форма 11'!$A$13:$M$13</definedName>
    <definedName name="Z_979BA5E3_263C_42B9_880B_947F9BBA66F7_.wvu.PrintTitles" localSheetId="0" hidden="1">'Форма 11'!$9:$13</definedName>
    <definedName name="Z_980E709F_7DEB_408A_B975_0A530FD181F6_.wvu.FilterData" localSheetId="0" hidden="1">'Форма 11'!$A$13:$M$13</definedName>
    <definedName name="Z_E80B9AA3_6798_46FD_AF04_22102AB55CEA_.wvu.FilterData" localSheetId="0" hidden="1">'Форма 11'!$A$13:$M$13</definedName>
    <definedName name="Z_F1A860F0_39E1_4328_A6F7_A6E6717294EB_.wvu.FilterData" localSheetId="0" hidden="1">'Форма 11'!$A$13:$M$13</definedName>
    <definedName name="Z_F1A860F0_39E1_4328_A6F7_A6E6717294EB_.wvu.PrintTitles" localSheetId="0" hidden="1">'Форма 11'!$9:$13</definedName>
    <definedName name="_xlnm.Print_Titles" localSheetId="0">'Форма 11'!$9:$13</definedName>
    <definedName name="_xlnm.Print_Area" localSheetId="0">'Форма 11'!$A$1:$X$78</definedName>
  </definedNames>
  <calcPr calcId="19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8" i="2" l="1"/>
  <c r="U17" i="2" l="1"/>
  <c r="U18" i="2"/>
  <c r="U19" i="2"/>
  <c r="L40" i="2"/>
  <c r="L39" i="2"/>
  <c r="T39" i="2" s="1"/>
  <c r="E38" i="2"/>
  <c r="F38" i="2"/>
  <c r="G38" i="2"/>
  <c r="H38" i="2"/>
  <c r="J38" i="2"/>
  <c r="K38" i="2"/>
  <c r="M38" i="2"/>
  <c r="Q38" i="2"/>
  <c r="S38" i="2"/>
  <c r="D39" i="2"/>
  <c r="G40" i="2"/>
  <c r="D40" i="2" s="1"/>
  <c r="E73" i="2"/>
  <c r="E20" i="2" s="1"/>
  <c r="F73" i="2"/>
  <c r="F20" i="2" s="1"/>
  <c r="H73" i="2"/>
  <c r="H20" i="2" s="1"/>
  <c r="J73" i="2"/>
  <c r="J20" i="2" s="1"/>
  <c r="K73" i="2"/>
  <c r="K20" i="2" s="1"/>
  <c r="M73" i="2"/>
  <c r="M20" i="2" s="1"/>
  <c r="Q73" i="2"/>
  <c r="Q20" i="2" s="1"/>
  <c r="S73" i="2"/>
  <c r="S20" i="2" s="1"/>
  <c r="W73" i="2"/>
  <c r="W20" i="2" s="1"/>
  <c r="G73" i="2"/>
  <c r="G20" i="2" s="1"/>
  <c r="L75" i="2"/>
  <c r="I75" i="2" s="1"/>
  <c r="I73" i="2" s="1"/>
  <c r="I20" i="2" s="1"/>
  <c r="P75" i="2"/>
  <c r="P73" i="2" s="1"/>
  <c r="P20" i="2" s="1"/>
  <c r="R75" i="2"/>
  <c r="R73" i="2" s="1"/>
  <c r="R20" i="2" s="1"/>
  <c r="V75" i="2"/>
  <c r="V73" i="2" s="1"/>
  <c r="V20" i="2" s="1"/>
  <c r="T76" i="2"/>
  <c r="I74" i="2"/>
  <c r="P74" i="2"/>
  <c r="R74" i="2"/>
  <c r="V74" i="2"/>
  <c r="H76" i="2"/>
  <c r="V76" i="2" s="1"/>
  <c r="O76" i="2"/>
  <c r="P76" i="2"/>
  <c r="R76" i="2"/>
  <c r="H77" i="2"/>
  <c r="V77" i="2" s="1"/>
  <c r="O77" i="2"/>
  <c r="P77" i="2"/>
  <c r="R77" i="2"/>
  <c r="T77" i="2"/>
  <c r="H78" i="2"/>
  <c r="V78" i="2" s="1"/>
  <c r="O78" i="2"/>
  <c r="P78" i="2"/>
  <c r="R78" i="2"/>
  <c r="T78" i="2"/>
  <c r="D38" i="2" l="1"/>
  <c r="L73" i="2"/>
  <c r="L20" i="2" s="1"/>
  <c r="L38" i="2"/>
  <c r="T75" i="2"/>
  <c r="T74" i="2"/>
  <c r="O74" i="2" s="1"/>
  <c r="N78" i="2"/>
  <c r="N76" i="2"/>
  <c r="N77" i="2"/>
  <c r="N75" i="2" l="1"/>
  <c r="N73" i="2" s="1"/>
  <c r="N20" i="2" s="1"/>
  <c r="O73" i="2"/>
  <c r="T73" i="2"/>
  <c r="N74" i="2"/>
  <c r="I40" i="2"/>
  <c r="I41" i="2"/>
  <c r="I39" i="2"/>
  <c r="U20" i="2" l="1"/>
  <c r="O20" i="2" s="1"/>
  <c r="T20" i="2"/>
  <c r="I38" i="2"/>
  <c r="N17" i="2"/>
  <c r="P17" i="2"/>
  <c r="Q17" i="2"/>
  <c r="R17" i="2"/>
  <c r="S17" i="2"/>
  <c r="T17" i="2"/>
  <c r="V17" i="2"/>
  <c r="W17" i="2"/>
  <c r="N18" i="2"/>
  <c r="P18" i="2"/>
  <c r="Q18" i="2"/>
  <c r="R18" i="2"/>
  <c r="S18" i="2"/>
  <c r="T18" i="2"/>
  <c r="V18" i="2"/>
  <c r="W18" i="2"/>
  <c r="N19" i="2"/>
  <c r="P19" i="2"/>
  <c r="Q19" i="2"/>
  <c r="O19" i="2" s="1"/>
  <c r="R19" i="2"/>
  <c r="S19" i="2"/>
  <c r="T19" i="2"/>
  <c r="V19" i="2"/>
  <c r="W19" i="2"/>
  <c r="E17" i="2"/>
  <c r="F17" i="2"/>
  <c r="G17" i="2"/>
  <c r="H17" i="2"/>
  <c r="I17" i="2"/>
  <c r="J17" i="2"/>
  <c r="K17" i="2"/>
  <c r="L17" i="2"/>
  <c r="M17" i="2"/>
  <c r="E18" i="2"/>
  <c r="F18" i="2"/>
  <c r="G18" i="2"/>
  <c r="H18" i="2"/>
  <c r="I18" i="2"/>
  <c r="J18" i="2"/>
  <c r="K18" i="2"/>
  <c r="L18" i="2"/>
  <c r="M18" i="2"/>
  <c r="E19" i="2"/>
  <c r="F19" i="2"/>
  <c r="G19" i="2"/>
  <c r="H19" i="2"/>
  <c r="I19" i="2"/>
  <c r="J19" i="2"/>
  <c r="K19" i="2"/>
  <c r="L19" i="2"/>
  <c r="M19" i="2"/>
  <c r="D19" i="2"/>
  <c r="D18" i="2"/>
  <c r="D17" i="2"/>
  <c r="D23" i="2"/>
  <c r="V39" i="2"/>
  <c r="V40" i="2"/>
  <c r="V41" i="2"/>
  <c r="R40" i="2"/>
  <c r="R41" i="2"/>
  <c r="R39" i="2"/>
  <c r="R38" i="2" s="1"/>
  <c r="P40" i="2"/>
  <c r="P41" i="2"/>
  <c r="P39" i="2"/>
  <c r="T40" i="2"/>
  <c r="G41" i="2"/>
  <c r="T41" i="2" s="1"/>
  <c r="O18" i="2" l="1"/>
  <c r="O17" i="2"/>
  <c r="N39" i="2"/>
  <c r="P38" i="2"/>
  <c r="V38" i="2"/>
  <c r="T38" i="2"/>
  <c r="N40" i="2"/>
  <c r="N38" i="2" s="1"/>
  <c r="N41" i="2"/>
  <c r="N27" i="2" l="1"/>
  <c r="W65" i="2" l="1"/>
  <c r="W56" i="2"/>
  <c r="W45" i="2"/>
  <c r="W43" i="2" s="1"/>
  <c r="W41" i="2" s="1"/>
  <c r="W33" i="2"/>
  <c r="W27" i="2"/>
  <c r="W23" i="2"/>
  <c r="V65" i="2"/>
  <c r="V56" i="2"/>
  <c r="V45" i="2"/>
  <c r="V43" i="2" s="1"/>
  <c r="V37" i="2"/>
  <c r="V33" i="2"/>
  <c r="V27" i="2"/>
  <c r="V23" i="2"/>
  <c r="U65" i="2"/>
  <c r="U56" i="2"/>
  <c r="U45" i="2"/>
  <c r="U43" i="2" s="1"/>
  <c r="U33" i="2"/>
  <c r="U27" i="2"/>
  <c r="U23" i="2"/>
  <c r="T65" i="2"/>
  <c r="T56" i="2"/>
  <c r="T45" i="2"/>
  <c r="T43" i="2" s="1"/>
  <c r="T33" i="2"/>
  <c r="T27" i="2"/>
  <c r="T23" i="2"/>
  <c r="S65" i="2"/>
  <c r="S56" i="2"/>
  <c r="S45" i="2"/>
  <c r="S43" i="2" s="1"/>
  <c r="S37" i="2"/>
  <c r="S33" i="2"/>
  <c r="S27" i="2"/>
  <c r="S23" i="2"/>
  <c r="R65" i="2"/>
  <c r="R56" i="2"/>
  <c r="R45" i="2"/>
  <c r="R43" i="2" s="1"/>
  <c r="R37" i="2"/>
  <c r="R33" i="2"/>
  <c r="R27" i="2"/>
  <c r="R23" i="2"/>
  <c r="Q65" i="2"/>
  <c r="Q56" i="2"/>
  <c r="Q45" i="2"/>
  <c r="Q43" i="2" s="1"/>
  <c r="Q37" i="2"/>
  <c r="Q33" i="2"/>
  <c r="Q27" i="2"/>
  <c r="Q23" i="2"/>
  <c r="P65" i="2"/>
  <c r="P56" i="2"/>
  <c r="P45" i="2"/>
  <c r="P43" i="2" s="1"/>
  <c r="P37" i="2"/>
  <c r="P33" i="2"/>
  <c r="P27" i="2"/>
  <c r="P23" i="2"/>
  <c r="O65" i="2"/>
  <c r="O56" i="2"/>
  <c r="O45" i="2"/>
  <c r="O43" i="2" s="1"/>
  <c r="O33" i="2"/>
  <c r="O27" i="2"/>
  <c r="O23" i="2"/>
  <c r="N65" i="2"/>
  <c r="N56" i="2"/>
  <c r="N45" i="2"/>
  <c r="N43" i="2" s="1"/>
  <c r="N33" i="2"/>
  <c r="N23" i="2"/>
  <c r="N22" i="2" s="1"/>
  <c r="N15" i="2" l="1"/>
  <c r="O22" i="2"/>
  <c r="W22" i="2"/>
  <c r="V22" i="2"/>
  <c r="W40" i="2"/>
  <c r="O41" i="2"/>
  <c r="U22" i="2"/>
  <c r="U15" i="2" s="1"/>
  <c r="P22" i="2"/>
  <c r="Q22" i="2"/>
  <c r="R22" i="2"/>
  <c r="S22" i="2"/>
  <c r="T22" i="2"/>
  <c r="V36" i="2"/>
  <c r="V16" i="2" s="1"/>
  <c r="Q36" i="2"/>
  <c r="P36" i="2"/>
  <c r="P16" i="2" s="1"/>
  <c r="S36" i="2"/>
  <c r="S16" i="2" s="1"/>
  <c r="R36" i="2"/>
  <c r="R16" i="2" s="1"/>
  <c r="D65" i="2"/>
  <c r="D56" i="2"/>
  <c r="D45" i="2"/>
  <c r="D43" i="2" s="1"/>
  <c r="D33" i="2"/>
  <c r="D30" i="2"/>
  <c r="D27" i="2"/>
  <c r="P15" i="2" l="1"/>
  <c r="P21" i="2"/>
  <c r="P14" i="2"/>
  <c r="T15" i="2"/>
  <c r="V15" i="2"/>
  <c r="V14" i="2" s="1"/>
  <c r="V21" i="2"/>
  <c r="W15" i="2"/>
  <c r="S15" i="2"/>
  <c r="S14" i="2" s="1"/>
  <c r="S21" i="2"/>
  <c r="R15" i="2"/>
  <c r="R14" i="2" s="1"/>
  <c r="R21" i="2"/>
  <c r="Q15" i="2"/>
  <c r="O15" i="2" s="1"/>
  <c r="Q21" i="2"/>
  <c r="Q16" i="2"/>
  <c r="W39" i="2"/>
  <c r="W38" i="2" s="1"/>
  <c r="O40" i="2"/>
  <c r="D22" i="2"/>
  <c r="Q14" i="2" l="1"/>
  <c r="D15" i="2"/>
  <c r="O38" i="2"/>
  <c r="D37" i="2"/>
  <c r="E23" i="2"/>
  <c r="F23" i="2"/>
  <c r="G23" i="2"/>
  <c r="H23" i="2"/>
  <c r="I23" i="2"/>
  <c r="J23" i="2"/>
  <c r="K23" i="2"/>
  <c r="L23" i="2"/>
  <c r="M23" i="2"/>
  <c r="E27" i="2"/>
  <c r="F27" i="2"/>
  <c r="G27" i="2"/>
  <c r="H27" i="2"/>
  <c r="I27" i="2"/>
  <c r="J27" i="2"/>
  <c r="K27" i="2"/>
  <c r="L27" i="2"/>
  <c r="M27" i="2"/>
  <c r="E33" i="2"/>
  <c r="F33" i="2"/>
  <c r="G33" i="2"/>
  <c r="H33" i="2"/>
  <c r="I33" i="2"/>
  <c r="J33" i="2"/>
  <c r="K33" i="2"/>
  <c r="L33" i="2"/>
  <c r="M33" i="2"/>
  <c r="G37" i="2"/>
  <c r="K37" i="2"/>
  <c r="L37" i="2"/>
  <c r="E45" i="2"/>
  <c r="E43" i="2" s="1"/>
  <c r="F45" i="2"/>
  <c r="F43" i="2" s="1"/>
  <c r="G45" i="2"/>
  <c r="G43" i="2" s="1"/>
  <c r="H45" i="2"/>
  <c r="H43" i="2" s="1"/>
  <c r="I45" i="2"/>
  <c r="I43" i="2" s="1"/>
  <c r="J45" i="2"/>
  <c r="J43" i="2" s="1"/>
  <c r="K45" i="2"/>
  <c r="K43" i="2" s="1"/>
  <c r="L45" i="2"/>
  <c r="L43" i="2" s="1"/>
  <c r="M45" i="2"/>
  <c r="M43" i="2" s="1"/>
  <c r="E56" i="2"/>
  <c r="F56" i="2"/>
  <c r="G56" i="2"/>
  <c r="H56" i="2"/>
  <c r="I56" i="2"/>
  <c r="J56" i="2"/>
  <c r="K56" i="2"/>
  <c r="L56" i="2"/>
  <c r="M56" i="2"/>
  <c r="E65" i="2"/>
  <c r="F65" i="2"/>
  <c r="G65" i="2"/>
  <c r="H65" i="2"/>
  <c r="I65" i="2"/>
  <c r="J65" i="2"/>
  <c r="K65" i="2"/>
  <c r="L65" i="2"/>
  <c r="M65" i="2"/>
  <c r="L22" i="2" l="1"/>
  <c r="H22" i="2"/>
  <c r="D36" i="2"/>
  <c r="D73" i="2"/>
  <c r="D20" i="2" s="1"/>
  <c r="K36" i="2"/>
  <c r="K16" i="2" s="1"/>
  <c r="G36" i="2"/>
  <c r="G16" i="2" s="1"/>
  <c r="L36" i="2"/>
  <c r="L16" i="2" s="1"/>
  <c r="W37" i="2"/>
  <c r="W36" i="2" s="1"/>
  <c r="W21" i="2" s="1"/>
  <c r="K22" i="2"/>
  <c r="G22" i="2"/>
  <c r="J22" i="2"/>
  <c r="F22" i="2"/>
  <c r="M22" i="2"/>
  <c r="I22" i="2"/>
  <c r="E22" i="2"/>
  <c r="O37" i="2"/>
  <c r="M37" i="2"/>
  <c r="M36" i="2" s="1"/>
  <c r="M16" i="2" s="1"/>
  <c r="U37" i="2"/>
  <c r="U36" i="2" s="1"/>
  <c r="U16" i="2" s="1"/>
  <c r="J37" i="2"/>
  <c r="J36" i="2" s="1"/>
  <c r="J16" i="2" s="1"/>
  <c r="N37" i="2"/>
  <c r="E37" i="2"/>
  <c r="E36" i="2" s="1"/>
  <c r="E16" i="2" s="1"/>
  <c r="T37" i="2"/>
  <c r="T36" i="2" s="1"/>
  <c r="T21" i="2" s="1"/>
  <c r="I37" i="2"/>
  <c r="I36" i="2" s="1"/>
  <c r="F37" i="2"/>
  <c r="F36" i="2" s="1"/>
  <c r="F16" i="2" s="1"/>
  <c r="H37" i="2"/>
  <c r="D21" i="2" l="1"/>
  <c r="F15" i="2"/>
  <c r="F21" i="2"/>
  <c r="I15" i="2"/>
  <c r="I21" i="2"/>
  <c r="M15" i="2"/>
  <c r="M21" i="2"/>
  <c r="M14" i="2"/>
  <c r="D16" i="2"/>
  <c r="D14" i="2" s="1"/>
  <c r="J15" i="2"/>
  <c r="J21" i="2"/>
  <c r="F14" i="2"/>
  <c r="H15" i="2"/>
  <c r="G15" i="2"/>
  <c r="G14" i="2" s="1"/>
  <c r="G21" i="2"/>
  <c r="O21" i="2" s="1"/>
  <c r="K15" i="2"/>
  <c r="K14" i="2" s="1"/>
  <c r="K21" i="2"/>
  <c r="E15" i="2"/>
  <c r="E14" i="2" s="1"/>
  <c r="E21" i="2"/>
  <c r="L15" i="2"/>
  <c r="L14" i="2" s="1"/>
  <c r="L21" i="2"/>
  <c r="J14" i="2"/>
  <c r="I16" i="2"/>
  <c r="I14" i="2" s="1"/>
  <c r="W16" i="2"/>
  <c r="W14" i="2" s="1"/>
  <c r="T16" i="2"/>
  <c r="T14" i="2" s="1"/>
  <c r="H36" i="2"/>
  <c r="H16" i="2" s="1"/>
  <c r="H14" i="2" s="1"/>
  <c r="O36" i="2"/>
  <c r="N36" i="2"/>
  <c r="N21" i="2" s="1"/>
  <c r="B13" i="2"/>
  <c r="C13" i="2" s="1"/>
  <c r="O16" i="2" l="1"/>
  <c r="O14" i="2"/>
  <c r="H21" i="2"/>
  <c r="N16" i="2"/>
  <c r="N14" i="2" s="1"/>
  <c r="D13" i="2"/>
  <c r="E13" i="2" s="1"/>
  <c r="F13" i="2" s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W13" i="2" s="1"/>
  <c r="X13" i="2" s="1"/>
</calcChain>
</file>

<file path=xl/sharedStrings.xml><?xml version="1.0" encoding="utf-8"?>
<sst xmlns="http://schemas.openxmlformats.org/spreadsheetml/2006/main" count="270" uniqueCount="136">
  <si>
    <t>№ пп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</si>
  <si>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</si>
  <si>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</si>
  <si>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</si>
  <si>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</si>
  <si>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Факт</t>
  </si>
  <si>
    <t>федерального бюджета</t>
  </si>
  <si>
    <t>иных источников финансирования</t>
  </si>
  <si>
    <t>План</t>
  </si>
  <si>
    <t>Отклонение от плана финансирования по итогам отчетного периода</t>
  </si>
  <si>
    <t>%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</si>
  <si>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</si>
  <si>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</si>
  <si>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млн. рублей
 (с НДС)</t>
  </si>
  <si>
    <t>Общий объем финансирования, в том числе за счет: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</si>
  <si>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</si>
  <si>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</si>
  <si>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</si>
  <si>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</si>
  <si>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</si>
  <si>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</si>
  <si>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</si>
  <si>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</si>
  <si>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</si>
  <si>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</si>
  <si>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</si>
  <si>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</si>
  <si>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</si>
  <si>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</si>
  <si>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</si>
  <si>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</si>
  <si>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</si>
  <si>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</si>
  <si>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</si>
  <si>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</si>
  <si>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</si>
  <si>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</si>
  <si>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</si>
  <si>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</si>
  <si>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</si>
  <si>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</si>
  <si>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</si>
  <si>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</si>
  <si>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</si>
  <si>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</si>
  <si>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</si>
  <si>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</si>
  <si>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</si>
  <si>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</si>
  <si>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</si>
  <si>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</si>
  <si>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</si>
  <si>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</si>
  <si>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</si>
  <si>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</si>
  <si>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</si>
  <si>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</si>
  <si>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</si>
  <si>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</si>
  <si>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</si>
  <si>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</si>
  <si>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</si>
  <si>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</si>
  <si>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</si>
  <si>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</si>
  <si>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</si>
  <si>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</si>
  <si>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</si>
  <si>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</si>
  <si>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</si>
  <si>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</si>
  <si>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</si>
  <si>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</si>
  <si>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</si>
  <si>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</si>
  <si>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</si>
  <si>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</si>
  <si>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</si>
  <si>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</si>
  <si>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</si>
  <si>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</si>
  <si>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</si>
  <si>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</si>
  <si>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</si>
  <si>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</si>
  <si>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</si>
  <si>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</si>
  <si>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</si>
  <si>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</si>
  <si>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</si>
  <si>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</si>
  <si>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</si>
  <si>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</si>
  <si>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</si>
  <si>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</si>
  <si>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</si>
  <si>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</si>
  <si>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</si>
  <si>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</si>
  <si>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</si>
  <si>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</si>
  <si>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</si>
  <si>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</si>
  <si>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</si>
  <si>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</si>
  <si>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</si>
  <si>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</si>
  <si>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</si>
  <si>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</si>
  <si>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Г</t>
  </si>
  <si>
    <t>Общийобъем финансирования, в том числе за счет:</t>
  </si>
  <si>
    <t>Общий фактический объем финансирования, в том числе за счет:</t>
  </si>
  <si>
    <t>бюджетов субъектов Российской Федерации, муниципальных образований</t>
  </si>
  <si>
    <t>средств, полученных от оказания услуг, реализация товаров по регулируемым государством ценам (тарифам)</t>
  </si>
  <si>
    <t>-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</si>
  <si>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</si>
  <si>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</si>
  <si>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</si>
  <si>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</si>
  <si>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</si>
  <si>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</si>
  <si>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</si>
  <si>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</si>
  <si>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</si>
  <si>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</si>
  <si>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</si>
  <si>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</si>
  <si>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</si>
  <si>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0</t>
  </si>
  <si>
    <t xml:space="preserve">Отчет о реализации инвестиционной программы АО "НГТ-Энергия" 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</si>
  <si>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</si>
  <si>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</si>
  <si>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№11</t>
  </si>
  <si>
    <t>за 1 квартал 2022 года</t>
  </si>
  <si>
    <t>Год раскрытия информации: 2022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</si>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</sst>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0"/>
    <numFmt numFmtId="169" formatCode="#,##0.00,"/>
    <numFmt numFmtId="170" formatCode="#,##0.000_ ;\-#,##0.0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8E4BC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7" fillId="0" borderId="0"/>
    <xf numFmtId="4" fontId="8" fillId="2" borderId="7" applyNumberFormat="0" applyProtection="0">
      <alignment horizontal="left" vertical="center" indent="1"/>
    </xf>
    <xf numFmtId="0" fontId="4" fillId="0" borderId="0"/>
    <xf numFmtId="0" fontId="9" fillId="0" borderId="0"/>
    <xf numFmtId="0" fontId="10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11" fillId="4" borderId="1" xfId="13" applyFont="1" applyFill="1" applyBorder="1" applyAlignment="1">
      <alignment horizontal="center" vertical="center" wrapText="1"/>
    </xf>
    <xf numFmtId="0" fontId="11" fillId="5" borderId="1" xfId="13" applyFont="1" applyFill="1" applyBorder="1" applyAlignment="1">
      <alignment horizontal="center" vertical="center" wrapText="1"/>
    </xf>
    <xf numFmtId="0" fontId="4" fillId="3" borderId="1" xfId="13" applyFont="1" applyFill="1" applyBorder="1" applyAlignment="1">
      <alignment horizontal="center" vertical="center" wrapText="1"/>
    </xf>
    <xf numFmtId="168" fontId="4" fillId="3" borderId="1" xfId="14" applyNumberFormat="1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center" vertical="center" wrapText="1"/>
    </xf>
    <xf numFmtId="168" fontId="4" fillId="6" borderId="1" xfId="14" applyNumberFormat="1" applyFont="1" applyFill="1" applyBorder="1" applyAlignment="1">
      <alignment horizontal="center" vertical="center" wrapText="1"/>
    </xf>
    <xf numFmtId="4" fontId="4" fillId="6" borderId="1" xfId="14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/>
    </xf>
    <xf numFmtId="4" fontId="4" fillId="3" borderId="1" xfId="14" applyNumberFormat="1" applyFont="1" applyFill="1" applyBorder="1" applyAlignment="1">
      <alignment horizontal="center" vertical="center" wrapText="1"/>
    </xf>
    <xf numFmtId="168" fontId="4" fillId="6" borderId="1" xfId="2" applyNumberFormat="1" applyFont="1" applyFill="1" applyBorder="1" applyAlignment="1">
      <alignment horizontal="center" vertical="center"/>
    </xf>
    <xf numFmtId="168" fontId="4" fillId="6" borderId="1" xfId="13" applyNumberFormat="1" applyFont="1" applyFill="1" applyBorder="1" applyAlignment="1">
      <alignment horizontal="center" vertical="center" wrapText="1"/>
    </xf>
    <xf numFmtId="4" fontId="4" fillId="6" borderId="1" xfId="13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" fontId="4" fillId="0" borderId="1" xfId="14" applyNumberFormat="1" applyFont="1" applyFill="1" applyBorder="1" applyAlignment="1">
      <alignment horizontal="center" vertical="center" wrapText="1"/>
    </xf>
    <xf numFmtId="4" fontId="4" fillId="0" borderId="1" xfId="13" applyNumberFormat="1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>
      <alignment horizontal="center" vertical="center"/>
    </xf>
    <xf numFmtId="166" fontId="4" fillId="0" borderId="1" xfId="14" applyNumberFormat="1" applyFont="1" applyFill="1" applyBorder="1" applyAlignment="1">
      <alignment horizontal="center" vertical="center"/>
    </xf>
    <xf numFmtId="167" fontId="11" fillId="4" borderId="1" xfId="13" applyNumberFormat="1" applyFont="1" applyFill="1" applyBorder="1" applyAlignment="1">
      <alignment horizontal="center" vertical="center" wrapText="1"/>
    </xf>
    <xf numFmtId="0" fontId="4" fillId="5" borderId="1" xfId="13" applyFont="1" applyFill="1" applyBorder="1" applyAlignment="1">
      <alignment horizontal="center" vertical="center" wrapText="1"/>
    </xf>
    <xf numFmtId="169" fontId="11" fillId="6" borderId="1" xfId="8" applyNumberFormat="1" applyFont="1" applyFill="1" applyBorder="1" applyAlignment="1">
      <alignment horizontal="center" vertical="center"/>
    </xf>
    <xf numFmtId="169" fontId="11" fillId="0" borderId="1" xfId="8" applyNumberFormat="1" applyFont="1" applyFill="1" applyBorder="1" applyAlignment="1">
      <alignment horizontal="center" vertical="center"/>
    </xf>
    <xf numFmtId="165" fontId="4" fillId="3" borderId="1" xfId="13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9" fontId="4" fillId="5" borderId="1" xfId="15" applyFont="1" applyFill="1" applyBorder="1" applyAlignment="1">
      <alignment horizontal="center" vertical="center" wrapText="1"/>
    </xf>
    <xf numFmtId="9" fontId="4" fillId="3" borderId="1" xfId="15" applyFont="1" applyFill="1" applyBorder="1" applyAlignment="1">
      <alignment horizontal="center" vertical="center" wrapText="1"/>
    </xf>
    <xf numFmtId="9" fontId="4" fillId="6" borderId="1" xfId="15" applyFont="1" applyFill="1" applyBorder="1" applyAlignment="1">
      <alignment horizontal="center" vertical="center" wrapText="1"/>
    </xf>
    <xf numFmtId="9" fontId="4" fillId="6" borderId="1" xfId="15" applyFont="1" applyFill="1" applyBorder="1" applyAlignment="1">
      <alignment horizontal="center" vertical="center"/>
    </xf>
    <xf numFmtId="9" fontId="4" fillId="0" borderId="1" xfId="1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7" fontId="11" fillId="0" borderId="1" xfId="12" applyNumberFormat="1" applyFont="1" applyFill="1" applyBorder="1" applyAlignment="1">
      <alignment horizontal="center" vertical="center" wrapText="1"/>
    </xf>
    <xf numFmtId="9" fontId="11" fillId="0" borderId="1" xfId="15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wrapText="1"/>
    </xf>
    <xf numFmtId="167" fontId="4" fillId="6" borderId="1" xfId="14" applyNumberFormat="1" applyFont="1" applyFill="1" applyBorder="1" applyAlignment="1">
      <alignment horizontal="center" vertical="center" wrapText="1"/>
    </xf>
    <xf numFmtId="167" fontId="4" fillId="6" borderId="1" xfId="2" applyNumberFormat="1" applyFill="1" applyBorder="1" applyAlignment="1">
      <alignment horizontal="center" vertical="center"/>
    </xf>
    <xf numFmtId="0" fontId="4" fillId="0" borderId="1" xfId="2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wrapText="1"/>
    </xf>
    <xf numFmtId="167" fontId="2" fillId="3" borderId="1" xfId="0" applyNumberFormat="1" applyFont="1" applyFill="1" applyBorder="1" applyAlignment="1">
      <alignment horizontal="center" vertical="center"/>
    </xf>
    <xf numFmtId="167" fontId="12" fillId="7" borderId="1" xfId="0" applyNumberFormat="1" applyFont="1" applyFill="1" applyBorder="1" applyAlignment="1">
      <alignment horizontal="center" vertical="center"/>
    </xf>
    <xf numFmtId="9" fontId="2" fillId="0" borderId="0" xfId="15" applyFont="1" applyFill="1"/>
    <xf numFmtId="0" fontId="2" fillId="3" borderId="1" xfId="0" applyFont="1" applyFill="1" applyBorder="1" applyAlignment="1">
      <alignment horizontal="center" vertical="center"/>
    </xf>
    <xf numFmtId="9" fontId="2" fillId="3" borderId="1" xfId="15" applyFont="1" applyFill="1" applyBorder="1" applyAlignment="1">
      <alignment horizontal="center" vertical="center"/>
    </xf>
    <xf numFmtId="170" fontId="4" fillId="5" borderId="1" xfId="12" applyNumberFormat="1" applyFont="1" applyFill="1" applyBorder="1" applyAlignment="1">
      <alignment horizontal="center" vertical="center" wrapText="1"/>
    </xf>
    <xf numFmtId="167" fontId="4" fillId="5" borderId="1" xfId="12" applyNumberFormat="1" applyFont="1" applyFill="1" applyBorder="1" applyAlignment="1">
      <alignment horizontal="center" vertical="center" wrapText="1"/>
    </xf>
    <xf numFmtId="167" fontId="4" fillId="3" borderId="1" xfId="14" applyNumberFormat="1" applyFont="1" applyFill="1" applyBorder="1" applyAlignment="1">
      <alignment horizontal="center" vertical="center" wrapText="1"/>
    </xf>
    <xf numFmtId="167" fontId="11" fillId="4" borderId="1" xfId="12" applyNumberFormat="1" applyFont="1" applyFill="1" applyBorder="1" applyAlignment="1">
      <alignment horizontal="center" vertical="center" wrapText="1"/>
    </xf>
    <xf numFmtId="9" fontId="5" fillId="0" borderId="1" xfId="15" applyFont="1" applyFill="1" applyBorder="1" applyAlignment="1">
      <alignment horizontal="center" vertical="center" wrapText="1"/>
    </xf>
    <xf numFmtId="9" fontId="11" fillId="4" borderId="1" xfId="15" applyFont="1" applyFill="1" applyBorder="1" applyAlignment="1">
      <alignment horizontal="center" vertical="center" wrapText="1"/>
    </xf>
    <xf numFmtId="166" fontId="11" fillId="0" borderId="1" xfId="12" applyNumberFormat="1" applyFont="1" applyFill="1" applyBorder="1" applyAlignment="1">
      <alignment vertical="center" wrapText="1"/>
    </xf>
    <xf numFmtId="0" fontId="11" fillId="4" borderId="1" xfId="3" applyFont="1" applyFill="1" applyBorder="1" applyAlignment="1">
      <alignment vertical="center" wrapText="1"/>
    </xf>
    <xf numFmtId="0" fontId="11" fillId="5" borderId="1" xfId="3" applyFont="1" applyFill="1" applyBorder="1" applyAlignment="1">
      <alignment vertical="center" wrapText="1"/>
    </xf>
    <xf numFmtId="0" fontId="11" fillId="3" borderId="1" xfId="3" applyFont="1" applyFill="1" applyBorder="1" applyAlignment="1">
      <alignment vertical="center" wrapText="1"/>
    </xf>
    <xf numFmtId="0" fontId="11" fillId="6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167" fontId="4" fillId="6" borderId="1" xfId="0" applyNumberFormat="1" applyFont="1" applyFill="1" applyBorder="1" applyAlignment="1">
      <alignment horizontal="center" vertical="center" wrapText="1"/>
    </xf>
    <xf numFmtId="167" fontId="4" fillId="6" borderId="1" xfId="3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wrapText="1"/>
    </xf>
    <xf numFmtId="2" fontId="4" fillId="3" borderId="1" xfId="0" applyNumberFormat="1" applyFont="1" applyFill="1" applyBorder="1" applyAlignment="1">
      <alignment horizontal="left" vertical="center" wrapText="1"/>
    </xf>
    <xf numFmtId="49" fontId="4" fillId="4" borderId="1" xfId="2" applyNumberFormat="1" applyFont="1" applyFill="1" applyBorder="1" applyAlignment="1">
      <alignment horizontal="center" vertical="center"/>
    </xf>
    <xf numFmtId="166" fontId="11" fillId="4" borderId="1" xfId="12" applyNumberFormat="1" applyFont="1" applyFill="1" applyBorder="1" applyAlignment="1">
      <alignment vertical="center" wrapText="1"/>
    </xf>
    <xf numFmtId="166" fontId="4" fillId="4" borderId="1" xfId="14" applyNumberFormat="1" applyFont="1" applyFill="1" applyBorder="1" applyAlignment="1">
      <alignment horizontal="center" vertical="center"/>
    </xf>
    <xf numFmtId="1" fontId="5" fillId="0" borderId="1" xfId="15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3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5" builtinId="5"/>
    <cellStyle name="Стиль 1 2 10" xfId="5" xr:uid="{00000000-0005-0000-0000-00000D000000}"/>
    <cellStyle name="Финансовый" xfId="12" builtinId="3"/>
    <cellStyle name="Финансовый 2 14 2" xfId="14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53;&#1043;&#1058;-&#1069;&#1085;&#1077;&#1088;&#1075;&#1080;&#1103;\&#1048;&#1085;&#1074;&#1077;&#1089;&#1090;&#1080;&#1094;&#1080;&#1086;&#1085;&#1085;&#1072;&#1103;%20&#1087;&#1088;&#1086;&#1075;&#1088;&#1072;&#1084;&#1084;&#1072;\&#1054;&#1090;&#1095;&#1077;&#1090;%20&#1087;&#1086;%20&#1080;&#1085;&#1074;&#1077;&#1089;&#1090;&#1087;&#1088;&#1086;&#1075;&#1088;&#1072;&#1084;&#1084;&#1077;\2021\1%20&#1082;&#1074;&#1072;&#1088;&#1090;&#1072;&#1083;\F0512_1022304648871_03\F0512_1022304648871_10_0_03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10"/>
    </sheetNames>
    <sheetDataSet>
      <sheetData sheetId="0">
        <row r="38">
          <cell r="G38">
            <v>13.017849999999999</v>
          </cell>
          <cell r="H38">
            <v>0</v>
          </cell>
        </row>
        <row r="39">
          <cell r="G39">
            <v>0</v>
          </cell>
          <cell r="H39">
            <v>0</v>
          </cell>
        </row>
        <row r="64">
          <cell r="H6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X78"/>
  <sheetViews>
    <sheetView showGridLines="0" tabSelected="1" view="pageBreakPreview" zoomScale="55" zoomScaleNormal="70" zoomScaleSheetLayoutView="55" workbookViewId="0">
      <selection activeCell="A75" sqref="A75:XFD75"/>
    </sheetView>
  </sheetViews>
  <sheetFormatPr defaultRowHeight="18.75" x14ac:dyDescent="0.3"/>
  <cols>
    <col min="1" max="1" width="9.140625" style="1"/>
    <col min="2" max="2" width="80.7109375" style="3" customWidth="1"/>
    <col min="3" max="3" width="18" style="1" customWidth="1"/>
    <col min="4" max="4" width="21.5703125" style="1" customWidth="1"/>
    <col min="5" max="6" width="19" style="1" customWidth="1"/>
    <col min="7" max="7" width="22" style="1" customWidth="1"/>
    <col min="8" max="8" width="21.5703125" style="1" customWidth="1"/>
    <col min="9" max="11" width="19" style="1" customWidth="1"/>
    <col min="12" max="12" width="21.28515625" style="1" customWidth="1"/>
    <col min="13" max="13" width="22" style="1" customWidth="1"/>
    <col min="14" max="14" width="15.28515625" style="1" customWidth="1"/>
    <col min="15" max="15" width="15.28515625" style="49" customWidth="1"/>
    <col min="16" max="16" width="15.28515625" style="1" customWidth="1"/>
    <col min="17" max="17" width="15.28515625" style="49" customWidth="1"/>
    <col min="18" max="18" width="15.28515625" style="1" customWidth="1"/>
    <col min="19" max="19" width="15.28515625" style="49" customWidth="1"/>
    <col min="20" max="20" width="15.28515625" style="1" customWidth="1"/>
    <col min="21" max="21" width="15.28515625" style="49" customWidth="1"/>
    <col min="22" max="22" width="15.28515625" style="1" customWidth="1"/>
    <col min="23" max="23" width="15.28515625" style="49" customWidth="1"/>
    <col min="24" max="24" width="55.140625" style="1" customWidth="1"/>
    <col min="25" max="16384" width="9.140625" style="1"/>
  </cols>
  <sheetData>
    <row r="1" spans="1:24" x14ac:dyDescent="0.3">
      <c r="A1" s="84" t="s">
        <v>11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5" t="s">
        <v>132</v>
      </c>
    </row>
    <row r="2" spans="1:24" ht="37.5" x14ac:dyDescent="0.3">
      <c r="A2" s="84" t="s">
        <v>133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67" t="s">
        <v>131</v>
      </c>
    </row>
    <row r="3" spans="1:24" x14ac:dyDescent="0.3">
      <c r="C3" s="2"/>
      <c r="D3" s="2"/>
      <c r="E3" s="2"/>
      <c r="F3" s="2"/>
      <c r="G3" s="2"/>
      <c r="H3" s="2"/>
      <c r="I3" s="2"/>
      <c r="J3" s="2"/>
      <c r="K3" s="2"/>
      <c r="L3" s="2"/>
      <c r="M3" s="2"/>
      <c r="X3" s="5"/>
    </row>
    <row r="4" spans="1:24" x14ac:dyDescent="0.3">
      <c r="A4" s="84" t="s">
        <v>129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5"/>
    </row>
    <row r="5" spans="1:24" x14ac:dyDescent="0.3">
      <c r="C5" s="2"/>
      <c r="D5" s="2"/>
      <c r="E5" s="2"/>
      <c r="F5" s="2"/>
      <c r="G5" s="2"/>
      <c r="H5" s="2"/>
      <c r="I5" s="2"/>
      <c r="J5" s="2"/>
      <c r="K5" s="2"/>
      <c r="L5" s="2"/>
      <c r="M5" s="2"/>
      <c r="X5" s="5"/>
    </row>
    <row r="6" spans="1:24" x14ac:dyDescent="0.3">
      <c r="A6" s="84" t="s">
        <v>134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</row>
    <row r="7" spans="1:24" x14ac:dyDescent="0.3">
      <c r="A7" s="4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24" x14ac:dyDescent="0.3">
      <c r="A8" s="85" t="s">
        <v>135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</row>
    <row r="9" spans="1:24" ht="18.75" customHeight="1" x14ac:dyDescent="0.3">
      <c r="A9" s="77" t="s">
        <v>0</v>
      </c>
      <c r="B9" s="77" t="s">
        <v>1</v>
      </c>
      <c r="C9" s="77" t="s">
        <v>2</v>
      </c>
      <c r="D9" s="80" t="s">
        <v>12</v>
      </c>
      <c r="E9" s="81"/>
      <c r="F9" s="81"/>
      <c r="G9" s="81"/>
      <c r="H9" s="81"/>
      <c r="I9" s="81"/>
      <c r="J9" s="81"/>
      <c r="K9" s="81"/>
      <c r="L9" s="81"/>
      <c r="M9" s="81"/>
      <c r="N9" s="73" t="s">
        <v>9</v>
      </c>
      <c r="O9" s="73"/>
      <c r="P9" s="73"/>
      <c r="Q9" s="73"/>
      <c r="R9" s="73"/>
      <c r="S9" s="73"/>
      <c r="T9" s="73"/>
      <c r="U9" s="73"/>
      <c r="V9" s="73"/>
      <c r="W9" s="73"/>
      <c r="X9" s="74" t="s">
        <v>3</v>
      </c>
    </row>
    <row r="10" spans="1:24" ht="18.75" customHeight="1" x14ac:dyDescent="0.3">
      <c r="A10" s="78"/>
      <c r="B10" s="78"/>
      <c r="C10" s="78"/>
      <c r="D10" s="80" t="s">
        <v>4</v>
      </c>
      <c r="E10" s="81"/>
      <c r="F10" s="81"/>
      <c r="G10" s="81"/>
      <c r="H10" s="81"/>
      <c r="I10" s="81"/>
      <c r="J10" s="81"/>
      <c r="K10" s="81"/>
      <c r="L10" s="81"/>
      <c r="M10" s="81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5"/>
    </row>
    <row r="11" spans="1:24" ht="117.75" customHeight="1" x14ac:dyDescent="0.3">
      <c r="A11" s="78"/>
      <c r="B11" s="78"/>
      <c r="C11" s="78"/>
      <c r="D11" s="82" t="s">
        <v>8</v>
      </c>
      <c r="E11" s="82"/>
      <c r="F11" s="82"/>
      <c r="G11" s="82"/>
      <c r="H11" s="82"/>
      <c r="I11" s="82" t="s">
        <v>5</v>
      </c>
      <c r="J11" s="82"/>
      <c r="K11" s="82"/>
      <c r="L11" s="82"/>
      <c r="M11" s="82"/>
      <c r="N11" s="83" t="s">
        <v>14</v>
      </c>
      <c r="O11" s="83"/>
      <c r="P11" s="83" t="s">
        <v>6</v>
      </c>
      <c r="Q11" s="83"/>
      <c r="R11" s="83" t="s">
        <v>15</v>
      </c>
      <c r="S11" s="83"/>
      <c r="T11" s="83" t="s">
        <v>16</v>
      </c>
      <c r="U11" s="83"/>
      <c r="V11" s="83" t="s">
        <v>7</v>
      </c>
      <c r="W11" s="83"/>
      <c r="X11" s="75"/>
    </row>
    <row r="12" spans="1:24" ht="150" x14ac:dyDescent="0.3">
      <c r="A12" s="79"/>
      <c r="B12" s="79"/>
      <c r="C12" s="79"/>
      <c r="D12" s="6" t="s">
        <v>110</v>
      </c>
      <c r="E12" s="6" t="s">
        <v>6</v>
      </c>
      <c r="F12" s="6" t="s">
        <v>112</v>
      </c>
      <c r="G12" s="6" t="s">
        <v>113</v>
      </c>
      <c r="H12" s="6" t="s">
        <v>7</v>
      </c>
      <c r="I12" s="6" t="s">
        <v>111</v>
      </c>
      <c r="J12" s="6" t="s">
        <v>6</v>
      </c>
      <c r="K12" s="6" t="s">
        <v>112</v>
      </c>
      <c r="L12" s="35" t="s">
        <v>113</v>
      </c>
      <c r="M12" s="6" t="s">
        <v>7</v>
      </c>
      <c r="N12" s="6" t="s">
        <v>13</v>
      </c>
      <c r="O12" s="56" t="s">
        <v>10</v>
      </c>
      <c r="P12" s="6" t="s">
        <v>13</v>
      </c>
      <c r="Q12" s="56" t="s">
        <v>10</v>
      </c>
      <c r="R12" s="6" t="s">
        <v>13</v>
      </c>
      <c r="S12" s="56" t="s">
        <v>10</v>
      </c>
      <c r="T12" s="6" t="s">
        <v>13</v>
      </c>
      <c r="U12" s="56" t="s">
        <v>10</v>
      </c>
      <c r="V12" s="6" t="s">
        <v>13</v>
      </c>
      <c r="W12" s="56" t="s">
        <v>10</v>
      </c>
      <c r="X12" s="76"/>
    </row>
    <row r="13" spans="1:24" x14ac:dyDescent="0.3">
      <c r="A13" s="36">
        <v>1</v>
      </c>
      <c r="B13" s="36">
        <f>A13+1</f>
        <v>2</v>
      </c>
      <c r="C13" s="36">
        <f>B13+1</f>
        <v>3</v>
      </c>
      <c r="D13" s="6">
        <f t="shared" ref="D13:M13" si="0">C13+1</f>
        <v>4</v>
      </c>
      <c r="E13" s="6">
        <f t="shared" si="0"/>
        <v>5</v>
      </c>
      <c r="F13" s="6">
        <f t="shared" si="0"/>
        <v>6</v>
      </c>
      <c r="G13" s="6">
        <f t="shared" si="0"/>
        <v>7</v>
      </c>
      <c r="H13" s="6">
        <f t="shared" si="0"/>
        <v>8</v>
      </c>
      <c r="I13" s="6">
        <f t="shared" si="0"/>
        <v>9</v>
      </c>
      <c r="J13" s="6">
        <f t="shared" si="0"/>
        <v>10</v>
      </c>
      <c r="K13" s="6">
        <f t="shared" si="0"/>
        <v>11</v>
      </c>
      <c r="L13" s="6">
        <f t="shared" si="0"/>
        <v>12</v>
      </c>
      <c r="M13" s="6">
        <f t="shared" si="0"/>
        <v>13</v>
      </c>
      <c r="N13" s="72">
        <f t="shared" ref="N13:X13" si="1">M13+1</f>
        <v>14</v>
      </c>
      <c r="O13" s="72">
        <f t="shared" si="1"/>
        <v>15</v>
      </c>
      <c r="P13" s="72">
        <f t="shared" si="1"/>
        <v>16</v>
      </c>
      <c r="Q13" s="72">
        <f t="shared" si="1"/>
        <v>17</v>
      </c>
      <c r="R13" s="72">
        <f t="shared" si="1"/>
        <v>18</v>
      </c>
      <c r="S13" s="72">
        <f t="shared" si="1"/>
        <v>19</v>
      </c>
      <c r="T13" s="72">
        <f t="shared" si="1"/>
        <v>20</v>
      </c>
      <c r="U13" s="72">
        <f t="shared" si="1"/>
        <v>21</v>
      </c>
      <c r="V13" s="72">
        <f t="shared" si="1"/>
        <v>22</v>
      </c>
      <c r="W13" s="72">
        <f t="shared" si="1"/>
        <v>23</v>
      </c>
      <c r="X13" s="6">
        <f t="shared" si="1"/>
        <v>24</v>
      </c>
    </row>
    <row r="14" spans="1:24" x14ac:dyDescent="0.3">
      <c r="A14" s="69" t="s">
        <v>128</v>
      </c>
      <c r="B14" s="70" t="s">
        <v>17</v>
      </c>
      <c r="C14" s="71" t="s">
        <v>109</v>
      </c>
      <c r="D14" s="55">
        <f>D15+D16+D17+D18+D19+D20</f>
        <v>0</v>
      </c>
      <c r="E14" s="55">
        <f t="shared" ref="E14:L14" si="2">E15+E16+E17+E18+E19+E20</f>
        <v>0</v>
      </c>
      <c r="F14" s="55">
        <f t="shared" si="2"/>
        <v>0</v>
      </c>
      <c r="G14" s="55">
        <f t="shared" si="2"/>
        <v>0</v>
      </c>
      <c r="H14" s="55">
        <f t="shared" si="2"/>
        <v>0</v>
      </c>
      <c r="I14" s="55">
        <f t="shared" si="2"/>
        <v>0</v>
      </c>
      <c r="J14" s="55">
        <f t="shared" si="2"/>
        <v>0</v>
      </c>
      <c r="K14" s="55">
        <f t="shared" si="2"/>
        <v>0</v>
      </c>
      <c r="L14" s="55">
        <f t="shared" si="2"/>
        <v>0</v>
      </c>
      <c r="M14" s="55">
        <f t="shared" ref="M14" si="3">M15+M16+M17+M18+M19+M20</f>
        <v>0</v>
      </c>
      <c r="N14" s="55">
        <f>N15+N16+N17+N18+N19+N20</f>
        <v>0</v>
      </c>
      <c r="O14" s="57">
        <f>Q14+S14+U14+W14</f>
        <v>0</v>
      </c>
      <c r="P14" s="55">
        <f t="shared" ref="P14:W14" si="4">P15+P16+P17+P18+P19+P20</f>
        <v>0</v>
      </c>
      <c r="Q14" s="57">
        <f t="shared" si="4"/>
        <v>0</v>
      </c>
      <c r="R14" s="55">
        <f t="shared" si="4"/>
        <v>0</v>
      </c>
      <c r="S14" s="57">
        <f t="shared" si="4"/>
        <v>0</v>
      </c>
      <c r="T14" s="55">
        <f t="shared" si="4"/>
        <v>0</v>
      </c>
      <c r="U14" s="57">
        <v>0</v>
      </c>
      <c r="V14" s="55">
        <f t="shared" si="4"/>
        <v>0</v>
      </c>
      <c r="W14" s="57">
        <f t="shared" si="4"/>
        <v>0</v>
      </c>
      <c r="X14" s="29" t="s">
        <v>108</v>
      </c>
    </row>
    <row r="15" spans="1:24" x14ac:dyDescent="0.3">
      <c r="A15" s="37" t="s">
        <v>18</v>
      </c>
      <c r="B15" s="58" t="s">
        <v>19</v>
      </c>
      <c r="C15" s="23" t="s">
        <v>109</v>
      </c>
      <c r="D15" s="38">
        <f>D22</f>
        <v>0</v>
      </c>
      <c r="E15" s="38">
        <f t="shared" ref="E15:M15" si="5">E22</f>
        <v>0</v>
      </c>
      <c r="F15" s="38">
        <f t="shared" si="5"/>
        <v>0</v>
      </c>
      <c r="G15" s="38">
        <f t="shared" si="5"/>
        <v>0</v>
      </c>
      <c r="H15" s="38">
        <f t="shared" si="5"/>
        <v>0</v>
      </c>
      <c r="I15" s="38">
        <f t="shared" si="5"/>
        <v>0</v>
      </c>
      <c r="J15" s="38">
        <f t="shared" si="5"/>
        <v>0</v>
      </c>
      <c r="K15" s="38">
        <f t="shared" si="5"/>
        <v>0</v>
      </c>
      <c r="L15" s="38">
        <f t="shared" si="5"/>
        <v>0</v>
      </c>
      <c r="M15" s="38">
        <f t="shared" si="5"/>
        <v>0</v>
      </c>
      <c r="N15" s="38">
        <f>N22</f>
        <v>0</v>
      </c>
      <c r="O15" s="39">
        <f t="shared" ref="O15:O20" si="6">Q15+S15+U15+W15</f>
        <v>0</v>
      </c>
      <c r="P15" s="38">
        <f t="shared" ref="P15:W15" si="7">P22</f>
        <v>0</v>
      </c>
      <c r="Q15" s="39">
        <f t="shared" si="7"/>
        <v>0</v>
      </c>
      <c r="R15" s="38">
        <f t="shared" si="7"/>
        <v>0</v>
      </c>
      <c r="S15" s="39">
        <f t="shared" si="7"/>
        <v>0</v>
      </c>
      <c r="T15" s="38">
        <f t="shared" si="7"/>
        <v>0</v>
      </c>
      <c r="U15" s="39">
        <f t="shared" si="7"/>
        <v>0</v>
      </c>
      <c r="V15" s="38">
        <f t="shared" si="7"/>
        <v>0</v>
      </c>
      <c r="W15" s="39">
        <f t="shared" si="7"/>
        <v>0</v>
      </c>
      <c r="X15" s="29" t="s">
        <v>108</v>
      </c>
    </row>
    <row r="16" spans="1:24" x14ac:dyDescent="0.3">
      <c r="A16" s="37" t="s">
        <v>20</v>
      </c>
      <c r="B16" s="58" t="s">
        <v>21</v>
      </c>
      <c r="C16" s="23" t="s">
        <v>109</v>
      </c>
      <c r="D16" s="38">
        <f>D36</f>
        <v>0</v>
      </c>
      <c r="E16" s="38">
        <f t="shared" ref="E16:M16" si="8">E36</f>
        <v>0</v>
      </c>
      <c r="F16" s="38">
        <f t="shared" si="8"/>
        <v>0</v>
      </c>
      <c r="G16" s="38">
        <f t="shared" si="8"/>
        <v>0</v>
      </c>
      <c r="H16" s="38">
        <f t="shared" si="8"/>
        <v>0</v>
      </c>
      <c r="I16" s="38">
        <f t="shared" si="8"/>
        <v>0</v>
      </c>
      <c r="J16" s="38">
        <f t="shared" si="8"/>
        <v>0</v>
      </c>
      <c r="K16" s="38">
        <f t="shared" si="8"/>
        <v>0</v>
      </c>
      <c r="L16" s="38">
        <f t="shared" si="8"/>
        <v>0</v>
      </c>
      <c r="M16" s="38">
        <f t="shared" si="8"/>
        <v>0</v>
      </c>
      <c r="N16" s="38">
        <f>N36</f>
        <v>0</v>
      </c>
      <c r="O16" s="39">
        <f t="shared" si="6"/>
        <v>0</v>
      </c>
      <c r="P16" s="38">
        <f t="shared" ref="P16:W16" si="9">P36</f>
        <v>0</v>
      </c>
      <c r="Q16" s="39">
        <f t="shared" si="9"/>
        <v>0</v>
      </c>
      <c r="R16" s="38">
        <f t="shared" si="9"/>
        <v>0</v>
      </c>
      <c r="S16" s="39">
        <f t="shared" si="9"/>
        <v>0</v>
      </c>
      <c r="T16" s="38">
        <f t="shared" si="9"/>
        <v>0</v>
      </c>
      <c r="U16" s="39">
        <f>U36</f>
        <v>0</v>
      </c>
      <c r="V16" s="38">
        <f t="shared" si="9"/>
        <v>0</v>
      </c>
      <c r="W16" s="39">
        <f t="shared" si="9"/>
        <v>0</v>
      </c>
      <c r="X16" s="29" t="s">
        <v>108</v>
      </c>
    </row>
    <row r="17" spans="1:24" ht="47.25" x14ac:dyDescent="0.3">
      <c r="A17" s="37" t="s">
        <v>22</v>
      </c>
      <c r="B17" s="58" t="s">
        <v>23</v>
      </c>
      <c r="C17" s="23" t="s">
        <v>109</v>
      </c>
      <c r="D17" s="38">
        <f>D68</f>
        <v>0</v>
      </c>
      <c r="E17" s="38">
        <f t="shared" ref="E17:M17" si="10">E68</f>
        <v>0</v>
      </c>
      <c r="F17" s="38">
        <f t="shared" si="10"/>
        <v>0</v>
      </c>
      <c r="G17" s="38">
        <f t="shared" si="10"/>
        <v>0</v>
      </c>
      <c r="H17" s="38">
        <f t="shared" si="10"/>
        <v>0</v>
      </c>
      <c r="I17" s="38">
        <f t="shared" si="10"/>
        <v>0</v>
      </c>
      <c r="J17" s="38">
        <f t="shared" si="10"/>
        <v>0</v>
      </c>
      <c r="K17" s="38">
        <f t="shared" si="10"/>
        <v>0</v>
      </c>
      <c r="L17" s="38">
        <f t="shared" si="10"/>
        <v>0</v>
      </c>
      <c r="M17" s="38">
        <f t="shared" si="10"/>
        <v>0</v>
      </c>
      <c r="N17" s="38">
        <f>N68</f>
        <v>0</v>
      </c>
      <c r="O17" s="39">
        <f t="shared" si="6"/>
        <v>0</v>
      </c>
      <c r="P17" s="38">
        <f t="shared" ref="P17:W17" si="11">P68</f>
        <v>0</v>
      </c>
      <c r="Q17" s="39">
        <f t="shared" si="11"/>
        <v>0</v>
      </c>
      <c r="R17" s="38">
        <f t="shared" si="11"/>
        <v>0</v>
      </c>
      <c r="S17" s="39">
        <f t="shared" si="11"/>
        <v>0</v>
      </c>
      <c r="T17" s="38">
        <f t="shared" si="11"/>
        <v>0</v>
      </c>
      <c r="U17" s="39">
        <f>U68</f>
        <v>0</v>
      </c>
      <c r="V17" s="38">
        <f t="shared" si="11"/>
        <v>0</v>
      </c>
      <c r="W17" s="39">
        <f t="shared" si="11"/>
        <v>0</v>
      </c>
      <c r="X17" s="29" t="s">
        <v>108</v>
      </c>
    </row>
    <row r="18" spans="1:24" ht="31.5" x14ac:dyDescent="0.3">
      <c r="A18" s="37" t="s">
        <v>24</v>
      </c>
      <c r="B18" s="58" t="s">
        <v>25</v>
      </c>
      <c r="C18" s="23" t="s">
        <v>109</v>
      </c>
      <c r="D18" s="38">
        <f>D71</f>
        <v>0</v>
      </c>
      <c r="E18" s="38">
        <f t="shared" ref="E18:M18" si="12">E71</f>
        <v>0</v>
      </c>
      <c r="F18" s="38">
        <f t="shared" si="12"/>
        <v>0</v>
      </c>
      <c r="G18" s="38">
        <f t="shared" si="12"/>
        <v>0</v>
      </c>
      <c r="H18" s="38">
        <f t="shared" si="12"/>
        <v>0</v>
      </c>
      <c r="I18" s="38">
        <f t="shared" si="12"/>
        <v>0</v>
      </c>
      <c r="J18" s="38">
        <f t="shared" si="12"/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>N71</f>
        <v>0</v>
      </c>
      <c r="O18" s="39">
        <f t="shared" si="6"/>
        <v>0</v>
      </c>
      <c r="P18" s="38">
        <f t="shared" ref="P18:W18" si="13">P71</f>
        <v>0</v>
      </c>
      <c r="Q18" s="39">
        <f t="shared" si="13"/>
        <v>0</v>
      </c>
      <c r="R18" s="38">
        <f t="shared" si="13"/>
        <v>0</v>
      </c>
      <c r="S18" s="39">
        <f t="shared" si="13"/>
        <v>0</v>
      </c>
      <c r="T18" s="38">
        <f t="shared" si="13"/>
        <v>0</v>
      </c>
      <c r="U18" s="39">
        <f t="shared" si="13"/>
        <v>0</v>
      </c>
      <c r="V18" s="38">
        <f t="shared" si="13"/>
        <v>0</v>
      </c>
      <c r="W18" s="39">
        <f t="shared" si="13"/>
        <v>0</v>
      </c>
      <c r="X18" s="29" t="s">
        <v>108</v>
      </c>
    </row>
    <row r="19" spans="1:24" ht="31.5" x14ac:dyDescent="0.3">
      <c r="A19" s="37" t="s">
        <v>26</v>
      </c>
      <c r="B19" s="58" t="s">
        <v>27</v>
      </c>
      <c r="C19" s="23" t="s">
        <v>109</v>
      </c>
      <c r="D19" s="38">
        <f>D72</f>
        <v>0</v>
      </c>
      <c r="E19" s="38">
        <f t="shared" ref="E19:M19" si="14">E72</f>
        <v>0</v>
      </c>
      <c r="F19" s="38">
        <f t="shared" si="14"/>
        <v>0</v>
      </c>
      <c r="G19" s="38">
        <f t="shared" si="14"/>
        <v>0</v>
      </c>
      <c r="H19" s="38">
        <f t="shared" si="14"/>
        <v>0</v>
      </c>
      <c r="I19" s="38">
        <f t="shared" si="14"/>
        <v>0</v>
      </c>
      <c r="J19" s="38">
        <f t="shared" si="14"/>
        <v>0</v>
      </c>
      <c r="K19" s="38">
        <f t="shared" si="14"/>
        <v>0</v>
      </c>
      <c r="L19" s="38">
        <f t="shared" si="14"/>
        <v>0</v>
      </c>
      <c r="M19" s="38">
        <f t="shared" si="14"/>
        <v>0</v>
      </c>
      <c r="N19" s="38">
        <f>N72</f>
        <v>0</v>
      </c>
      <c r="O19" s="39">
        <f t="shared" si="6"/>
        <v>0</v>
      </c>
      <c r="P19" s="38">
        <f t="shared" ref="P19:W19" si="15">P72</f>
        <v>0</v>
      </c>
      <c r="Q19" s="39">
        <f t="shared" si="15"/>
        <v>0</v>
      </c>
      <c r="R19" s="38">
        <f t="shared" si="15"/>
        <v>0</v>
      </c>
      <c r="S19" s="39">
        <f t="shared" si="15"/>
        <v>0</v>
      </c>
      <c r="T19" s="38">
        <f t="shared" si="15"/>
        <v>0</v>
      </c>
      <c r="U19" s="39">
        <f t="shared" si="15"/>
        <v>0</v>
      </c>
      <c r="V19" s="38">
        <f t="shared" si="15"/>
        <v>0</v>
      </c>
      <c r="W19" s="39">
        <f t="shared" si="15"/>
        <v>0</v>
      </c>
      <c r="X19" s="29" t="s">
        <v>108</v>
      </c>
    </row>
    <row r="20" spans="1:24" x14ac:dyDescent="0.3">
      <c r="A20" s="37" t="s">
        <v>28</v>
      </c>
      <c r="B20" s="58" t="s">
        <v>29</v>
      </c>
      <c r="C20" s="23" t="s">
        <v>109</v>
      </c>
      <c r="D20" s="38">
        <f>D73</f>
        <v>0</v>
      </c>
      <c r="E20" s="38">
        <f t="shared" ref="E20:W20" si="16">E73</f>
        <v>0</v>
      </c>
      <c r="F20" s="38">
        <f t="shared" si="16"/>
        <v>0</v>
      </c>
      <c r="G20" s="38">
        <f t="shared" si="16"/>
        <v>0</v>
      </c>
      <c r="H20" s="38">
        <f t="shared" si="16"/>
        <v>0</v>
      </c>
      <c r="I20" s="38">
        <f t="shared" si="16"/>
        <v>0</v>
      </c>
      <c r="J20" s="38">
        <f t="shared" si="16"/>
        <v>0</v>
      </c>
      <c r="K20" s="38">
        <f t="shared" si="16"/>
        <v>0</v>
      </c>
      <c r="L20" s="38">
        <f t="shared" si="16"/>
        <v>0</v>
      </c>
      <c r="M20" s="38">
        <f t="shared" si="16"/>
        <v>0</v>
      </c>
      <c r="N20" s="38">
        <f t="shared" si="16"/>
        <v>0</v>
      </c>
      <c r="O20" s="39">
        <f t="shared" si="6"/>
        <v>0</v>
      </c>
      <c r="P20" s="38">
        <f t="shared" si="16"/>
        <v>0</v>
      </c>
      <c r="Q20" s="39">
        <f t="shared" si="16"/>
        <v>0</v>
      </c>
      <c r="R20" s="38">
        <f t="shared" si="16"/>
        <v>0</v>
      </c>
      <c r="S20" s="38">
        <f t="shared" si="16"/>
        <v>0</v>
      </c>
      <c r="T20" s="38">
        <f t="shared" si="16"/>
        <v>0</v>
      </c>
      <c r="U20" s="39">
        <f t="shared" si="16"/>
        <v>0</v>
      </c>
      <c r="V20" s="38">
        <f t="shared" si="16"/>
        <v>0</v>
      </c>
      <c r="W20" s="39">
        <f t="shared" si="16"/>
        <v>0</v>
      </c>
      <c r="X20" s="29" t="s">
        <v>108</v>
      </c>
    </row>
    <row r="21" spans="1:24" x14ac:dyDescent="0.3">
      <c r="A21" s="7">
        <v>1</v>
      </c>
      <c r="B21" s="59" t="s">
        <v>30</v>
      </c>
      <c r="C21" s="24" t="s">
        <v>109</v>
      </c>
      <c r="D21" s="55">
        <f>D22+D36+D68+D71+D72+D73</f>
        <v>0</v>
      </c>
      <c r="E21" s="55">
        <f t="shared" ref="E21:W21" si="17">E22+E36+E68+E71+E72+E73</f>
        <v>0</v>
      </c>
      <c r="F21" s="55">
        <f t="shared" si="17"/>
        <v>0</v>
      </c>
      <c r="G21" s="55">
        <f t="shared" si="17"/>
        <v>0</v>
      </c>
      <c r="H21" s="55">
        <f t="shared" si="17"/>
        <v>0</v>
      </c>
      <c r="I21" s="55">
        <f t="shared" si="17"/>
        <v>0</v>
      </c>
      <c r="J21" s="55">
        <f t="shared" si="17"/>
        <v>0</v>
      </c>
      <c r="K21" s="55">
        <f t="shared" si="17"/>
        <v>0</v>
      </c>
      <c r="L21" s="55">
        <f t="shared" si="17"/>
        <v>0</v>
      </c>
      <c r="M21" s="55">
        <f t="shared" si="17"/>
        <v>0</v>
      </c>
      <c r="N21" s="55">
        <f t="shared" si="17"/>
        <v>0</v>
      </c>
      <c r="O21" s="57">
        <f>Q21+S21+U21+W21</f>
        <v>0</v>
      </c>
      <c r="P21" s="55">
        <f t="shared" si="17"/>
        <v>0</v>
      </c>
      <c r="Q21" s="55">
        <f t="shared" si="17"/>
        <v>0</v>
      </c>
      <c r="R21" s="55">
        <f t="shared" si="17"/>
        <v>0</v>
      </c>
      <c r="S21" s="55">
        <f t="shared" si="17"/>
        <v>0</v>
      </c>
      <c r="T21" s="55">
        <f>T22+T36+T68+T71+T72+T73</f>
        <v>0</v>
      </c>
      <c r="U21" s="57">
        <v>0</v>
      </c>
      <c r="V21" s="55">
        <f t="shared" si="17"/>
        <v>0</v>
      </c>
      <c r="W21" s="55">
        <f t="shared" si="17"/>
        <v>0</v>
      </c>
      <c r="X21" s="29" t="s">
        <v>108</v>
      </c>
    </row>
    <row r="22" spans="1:24" x14ac:dyDescent="0.3">
      <c r="A22" s="8" t="s">
        <v>31</v>
      </c>
      <c r="B22" s="60" t="s">
        <v>32</v>
      </c>
      <c r="C22" s="25" t="s">
        <v>109</v>
      </c>
      <c r="D22" s="52">
        <f>D23+D27+D30+D33</f>
        <v>0</v>
      </c>
      <c r="E22" s="52">
        <f t="shared" ref="E22:W22" si="18">E23+E27+E30+E33</f>
        <v>0</v>
      </c>
      <c r="F22" s="52">
        <f t="shared" si="18"/>
        <v>0</v>
      </c>
      <c r="G22" s="52">
        <f t="shared" si="18"/>
        <v>0</v>
      </c>
      <c r="H22" s="52">
        <f t="shared" si="18"/>
        <v>0</v>
      </c>
      <c r="I22" s="52">
        <f t="shared" si="18"/>
        <v>0</v>
      </c>
      <c r="J22" s="52">
        <f t="shared" si="18"/>
        <v>0</v>
      </c>
      <c r="K22" s="52">
        <f t="shared" si="18"/>
        <v>0</v>
      </c>
      <c r="L22" s="52">
        <f t="shared" si="18"/>
        <v>0</v>
      </c>
      <c r="M22" s="52">
        <f t="shared" si="18"/>
        <v>0</v>
      </c>
      <c r="N22" s="52">
        <f t="shared" si="18"/>
        <v>0</v>
      </c>
      <c r="O22" s="30">
        <f t="shared" si="18"/>
        <v>0</v>
      </c>
      <c r="P22" s="52">
        <f t="shared" si="18"/>
        <v>0</v>
      </c>
      <c r="Q22" s="30">
        <f t="shared" si="18"/>
        <v>0</v>
      </c>
      <c r="R22" s="52">
        <f t="shared" si="18"/>
        <v>0</v>
      </c>
      <c r="S22" s="30">
        <f t="shared" si="18"/>
        <v>0</v>
      </c>
      <c r="T22" s="52">
        <f t="shared" si="18"/>
        <v>0</v>
      </c>
      <c r="U22" s="30">
        <f>U23+U27+U30+U33</f>
        <v>0</v>
      </c>
      <c r="V22" s="52">
        <f t="shared" si="18"/>
        <v>0</v>
      </c>
      <c r="W22" s="30">
        <f t="shared" si="18"/>
        <v>0</v>
      </c>
      <c r="X22" s="29" t="s">
        <v>108</v>
      </c>
    </row>
    <row r="23" spans="1:24" ht="31.5" hidden="1" x14ac:dyDescent="0.3">
      <c r="A23" s="9" t="s">
        <v>33</v>
      </c>
      <c r="B23" s="61" t="s">
        <v>34</v>
      </c>
      <c r="C23" s="9" t="s">
        <v>109</v>
      </c>
      <c r="D23" s="10">
        <f>D24+D25+D26</f>
        <v>0</v>
      </c>
      <c r="E23" s="10">
        <f t="shared" ref="E23:L23" si="19">E24+E25+E26</f>
        <v>0</v>
      </c>
      <c r="F23" s="10">
        <f t="shared" si="19"/>
        <v>0</v>
      </c>
      <c r="G23" s="10">
        <f t="shared" si="19"/>
        <v>0</v>
      </c>
      <c r="H23" s="10">
        <f t="shared" si="19"/>
        <v>0</v>
      </c>
      <c r="I23" s="10">
        <f t="shared" si="19"/>
        <v>0</v>
      </c>
      <c r="J23" s="10">
        <f t="shared" si="19"/>
        <v>0</v>
      </c>
      <c r="K23" s="10">
        <f t="shared" si="19"/>
        <v>0</v>
      </c>
      <c r="L23" s="10">
        <f t="shared" si="19"/>
        <v>0</v>
      </c>
      <c r="M23" s="10">
        <f t="shared" ref="M23:N23" si="20">M24+M25+M26</f>
        <v>0</v>
      </c>
      <c r="N23" s="10">
        <f t="shared" si="20"/>
        <v>0</v>
      </c>
      <c r="O23" s="31">
        <f t="shared" ref="O23:W23" si="21">O24+O25+O26</f>
        <v>0</v>
      </c>
      <c r="P23" s="10">
        <f t="shared" si="21"/>
        <v>0</v>
      </c>
      <c r="Q23" s="31">
        <f t="shared" si="21"/>
        <v>0</v>
      </c>
      <c r="R23" s="10">
        <f t="shared" si="21"/>
        <v>0</v>
      </c>
      <c r="S23" s="31">
        <f t="shared" si="21"/>
        <v>0</v>
      </c>
      <c r="T23" s="10">
        <f t="shared" si="21"/>
        <v>0</v>
      </c>
      <c r="U23" s="31">
        <f t="shared" si="21"/>
        <v>0</v>
      </c>
      <c r="V23" s="10">
        <f t="shared" si="21"/>
        <v>0</v>
      </c>
      <c r="W23" s="31">
        <f t="shared" si="21"/>
        <v>0</v>
      </c>
      <c r="X23" s="29" t="s">
        <v>108</v>
      </c>
    </row>
    <row r="24" spans="1:24" ht="31.5" hidden="1" x14ac:dyDescent="0.3">
      <c r="A24" s="11" t="s">
        <v>35</v>
      </c>
      <c r="B24" s="62" t="s">
        <v>36</v>
      </c>
      <c r="C24" s="26" t="s">
        <v>109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32">
        <v>0</v>
      </c>
      <c r="P24" s="12">
        <v>0</v>
      </c>
      <c r="Q24" s="32">
        <v>0</v>
      </c>
      <c r="R24" s="12">
        <v>0</v>
      </c>
      <c r="S24" s="32">
        <v>0</v>
      </c>
      <c r="T24" s="12">
        <v>0</v>
      </c>
      <c r="U24" s="32">
        <v>0</v>
      </c>
      <c r="V24" s="12">
        <v>0</v>
      </c>
      <c r="W24" s="32">
        <v>0</v>
      </c>
      <c r="X24" s="29" t="s">
        <v>108</v>
      </c>
    </row>
    <row r="25" spans="1:24" ht="47.25" hidden="1" x14ac:dyDescent="0.3">
      <c r="A25" s="11" t="s">
        <v>37</v>
      </c>
      <c r="B25" s="62" t="s">
        <v>38</v>
      </c>
      <c r="C25" s="26" t="s">
        <v>109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32">
        <v>0</v>
      </c>
      <c r="P25" s="12">
        <v>0</v>
      </c>
      <c r="Q25" s="32">
        <v>0</v>
      </c>
      <c r="R25" s="12">
        <v>0</v>
      </c>
      <c r="S25" s="32">
        <v>0</v>
      </c>
      <c r="T25" s="12">
        <v>0</v>
      </c>
      <c r="U25" s="32">
        <v>0</v>
      </c>
      <c r="V25" s="12">
        <v>0</v>
      </c>
      <c r="W25" s="32">
        <v>0</v>
      </c>
      <c r="X25" s="29" t="s">
        <v>108</v>
      </c>
    </row>
    <row r="26" spans="1:24" ht="31.5" hidden="1" x14ac:dyDescent="0.3">
      <c r="A26" s="11" t="s">
        <v>39</v>
      </c>
      <c r="B26" s="62" t="s">
        <v>40</v>
      </c>
      <c r="C26" s="26" t="s">
        <v>109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32">
        <v>0</v>
      </c>
      <c r="P26" s="12">
        <v>0</v>
      </c>
      <c r="Q26" s="32">
        <v>0</v>
      </c>
      <c r="R26" s="12">
        <v>0</v>
      </c>
      <c r="S26" s="32">
        <v>0</v>
      </c>
      <c r="T26" s="12">
        <v>0</v>
      </c>
      <c r="U26" s="32">
        <v>0</v>
      </c>
      <c r="V26" s="12">
        <v>0</v>
      </c>
      <c r="W26" s="32">
        <v>0</v>
      </c>
      <c r="X26" s="29" t="s">
        <v>108</v>
      </c>
    </row>
    <row r="27" spans="1:24" ht="31.5" hidden="1" x14ac:dyDescent="0.3">
      <c r="A27" s="9" t="s">
        <v>41</v>
      </c>
      <c r="B27" s="61" t="s">
        <v>42</v>
      </c>
      <c r="C27" s="9" t="s">
        <v>109</v>
      </c>
      <c r="D27" s="10">
        <f t="shared" ref="D27" si="22">D28+D29</f>
        <v>0</v>
      </c>
      <c r="E27" s="10">
        <f t="shared" ref="E27:L27" si="23">E28+E29</f>
        <v>0</v>
      </c>
      <c r="F27" s="10">
        <f t="shared" si="23"/>
        <v>0</v>
      </c>
      <c r="G27" s="10">
        <f t="shared" si="23"/>
        <v>0</v>
      </c>
      <c r="H27" s="10">
        <f t="shared" si="23"/>
        <v>0</v>
      </c>
      <c r="I27" s="10">
        <f t="shared" si="23"/>
        <v>0</v>
      </c>
      <c r="J27" s="10">
        <f t="shared" si="23"/>
        <v>0</v>
      </c>
      <c r="K27" s="10">
        <f t="shared" si="23"/>
        <v>0</v>
      </c>
      <c r="L27" s="10">
        <f t="shared" si="23"/>
        <v>0</v>
      </c>
      <c r="M27" s="10">
        <f t="shared" ref="M27" si="24">M28+M29</f>
        <v>0</v>
      </c>
      <c r="N27" s="10">
        <f>N28+N29</f>
        <v>0</v>
      </c>
      <c r="O27" s="31">
        <f t="shared" ref="O27:W27" si="25">O28+O29</f>
        <v>0</v>
      </c>
      <c r="P27" s="10">
        <f t="shared" si="25"/>
        <v>0</v>
      </c>
      <c r="Q27" s="31">
        <f t="shared" si="25"/>
        <v>0</v>
      </c>
      <c r="R27" s="10">
        <f t="shared" si="25"/>
        <v>0</v>
      </c>
      <c r="S27" s="31">
        <f t="shared" si="25"/>
        <v>0</v>
      </c>
      <c r="T27" s="10">
        <f t="shared" si="25"/>
        <v>0</v>
      </c>
      <c r="U27" s="31">
        <f t="shared" si="25"/>
        <v>0</v>
      </c>
      <c r="V27" s="10">
        <f t="shared" si="25"/>
        <v>0</v>
      </c>
      <c r="W27" s="31">
        <f t="shared" si="25"/>
        <v>0</v>
      </c>
      <c r="X27" s="29" t="s">
        <v>108</v>
      </c>
    </row>
    <row r="28" spans="1:24" ht="47.25" hidden="1" x14ac:dyDescent="0.3">
      <c r="A28" s="11" t="s">
        <v>43</v>
      </c>
      <c r="B28" s="62" t="s">
        <v>44</v>
      </c>
      <c r="C28" s="26" t="s">
        <v>109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32">
        <v>0</v>
      </c>
      <c r="P28" s="13">
        <v>0</v>
      </c>
      <c r="Q28" s="32">
        <v>0</v>
      </c>
      <c r="R28" s="13">
        <v>0</v>
      </c>
      <c r="S28" s="32">
        <v>0</v>
      </c>
      <c r="T28" s="13">
        <v>0</v>
      </c>
      <c r="U28" s="32">
        <v>0</v>
      </c>
      <c r="V28" s="13">
        <v>0</v>
      </c>
      <c r="W28" s="32">
        <v>0</v>
      </c>
      <c r="X28" s="29" t="s">
        <v>108</v>
      </c>
    </row>
    <row r="29" spans="1:24" ht="31.5" hidden="1" x14ac:dyDescent="0.3">
      <c r="A29" s="11" t="s">
        <v>45</v>
      </c>
      <c r="B29" s="62" t="s">
        <v>46</v>
      </c>
      <c r="C29" s="26" t="s">
        <v>109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32">
        <v>0</v>
      </c>
      <c r="P29" s="13">
        <v>0</v>
      </c>
      <c r="Q29" s="32">
        <v>0</v>
      </c>
      <c r="R29" s="13">
        <v>0</v>
      </c>
      <c r="S29" s="32">
        <v>0</v>
      </c>
      <c r="T29" s="13">
        <v>0</v>
      </c>
      <c r="U29" s="32">
        <v>0</v>
      </c>
      <c r="V29" s="13">
        <v>0</v>
      </c>
      <c r="W29" s="32">
        <v>0</v>
      </c>
      <c r="X29" s="29" t="s">
        <v>108</v>
      </c>
    </row>
    <row r="30" spans="1:24" ht="31.5" hidden="1" x14ac:dyDescent="0.3">
      <c r="A30" s="14" t="s">
        <v>47</v>
      </c>
      <c r="B30" s="61" t="s">
        <v>48</v>
      </c>
      <c r="C30" s="14" t="s">
        <v>109</v>
      </c>
      <c r="D30" s="15">
        <f>D31+D32</f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31">
        <v>0</v>
      </c>
      <c r="P30" s="15">
        <v>0</v>
      </c>
      <c r="Q30" s="31">
        <v>0</v>
      </c>
      <c r="R30" s="15">
        <v>0</v>
      </c>
      <c r="S30" s="31">
        <v>0</v>
      </c>
      <c r="T30" s="15">
        <v>0</v>
      </c>
      <c r="U30" s="31">
        <v>0</v>
      </c>
      <c r="V30" s="15">
        <v>0</v>
      </c>
      <c r="W30" s="31">
        <v>0</v>
      </c>
      <c r="X30" s="29" t="s">
        <v>108</v>
      </c>
    </row>
    <row r="31" spans="1:24" ht="31.5" hidden="1" x14ac:dyDescent="0.3">
      <c r="A31" s="11" t="s">
        <v>49</v>
      </c>
      <c r="B31" s="62" t="s">
        <v>50</v>
      </c>
      <c r="C31" s="26" t="s">
        <v>109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33">
        <v>0</v>
      </c>
      <c r="P31" s="16">
        <v>0</v>
      </c>
      <c r="Q31" s="33">
        <v>0</v>
      </c>
      <c r="R31" s="16">
        <v>0</v>
      </c>
      <c r="S31" s="33">
        <v>0</v>
      </c>
      <c r="T31" s="16">
        <v>0</v>
      </c>
      <c r="U31" s="33">
        <v>0</v>
      </c>
      <c r="V31" s="16">
        <v>0</v>
      </c>
      <c r="W31" s="33">
        <v>0</v>
      </c>
      <c r="X31" s="29" t="s">
        <v>108</v>
      </c>
    </row>
    <row r="32" spans="1:24" ht="31.5" hidden="1" x14ac:dyDescent="0.3">
      <c r="A32" s="11" t="s">
        <v>51</v>
      </c>
      <c r="B32" s="62" t="s">
        <v>50</v>
      </c>
      <c r="C32" s="26" t="s">
        <v>109</v>
      </c>
      <c r="D32" s="17">
        <v>0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32">
        <v>0</v>
      </c>
      <c r="P32" s="17">
        <v>0</v>
      </c>
      <c r="Q32" s="32">
        <v>0</v>
      </c>
      <c r="R32" s="17">
        <v>0</v>
      </c>
      <c r="S32" s="32">
        <v>0</v>
      </c>
      <c r="T32" s="17">
        <v>0</v>
      </c>
      <c r="U32" s="32">
        <v>0</v>
      </c>
      <c r="V32" s="17">
        <v>0</v>
      </c>
      <c r="W32" s="32">
        <v>0</v>
      </c>
      <c r="X32" s="29" t="s">
        <v>108</v>
      </c>
    </row>
    <row r="33" spans="1:24" ht="47.25" hidden="1" x14ac:dyDescent="0.3">
      <c r="A33" s="14" t="s">
        <v>52</v>
      </c>
      <c r="B33" s="61" t="s">
        <v>53</v>
      </c>
      <c r="C33" s="14" t="s">
        <v>109</v>
      </c>
      <c r="D33" s="10">
        <f t="shared" ref="D33" si="26">D34+D35</f>
        <v>0</v>
      </c>
      <c r="E33" s="10">
        <f t="shared" ref="E33:L33" si="27">E34+E35</f>
        <v>0</v>
      </c>
      <c r="F33" s="10">
        <f t="shared" si="27"/>
        <v>0</v>
      </c>
      <c r="G33" s="10">
        <f t="shared" si="27"/>
        <v>0</v>
      </c>
      <c r="H33" s="10">
        <f t="shared" si="27"/>
        <v>0</v>
      </c>
      <c r="I33" s="10">
        <f t="shared" si="27"/>
        <v>0</v>
      </c>
      <c r="J33" s="10">
        <f t="shared" si="27"/>
        <v>0</v>
      </c>
      <c r="K33" s="10">
        <f t="shared" si="27"/>
        <v>0</v>
      </c>
      <c r="L33" s="10">
        <f t="shared" si="27"/>
        <v>0</v>
      </c>
      <c r="M33" s="10">
        <f t="shared" ref="M33:N33" si="28">M34+M35</f>
        <v>0</v>
      </c>
      <c r="N33" s="10">
        <f t="shared" si="28"/>
        <v>0</v>
      </c>
      <c r="O33" s="31">
        <f t="shared" ref="O33:W33" si="29">O34+O35</f>
        <v>0</v>
      </c>
      <c r="P33" s="10">
        <f t="shared" si="29"/>
        <v>0</v>
      </c>
      <c r="Q33" s="31">
        <f t="shared" si="29"/>
        <v>0</v>
      </c>
      <c r="R33" s="10">
        <f t="shared" si="29"/>
        <v>0</v>
      </c>
      <c r="S33" s="31">
        <f t="shared" si="29"/>
        <v>0</v>
      </c>
      <c r="T33" s="10">
        <f t="shared" si="29"/>
        <v>0</v>
      </c>
      <c r="U33" s="31">
        <f t="shared" si="29"/>
        <v>0</v>
      </c>
      <c r="V33" s="10">
        <f t="shared" si="29"/>
        <v>0</v>
      </c>
      <c r="W33" s="31">
        <f t="shared" si="29"/>
        <v>0</v>
      </c>
      <c r="X33" s="29" t="s">
        <v>108</v>
      </c>
    </row>
    <row r="34" spans="1:24" ht="47.25" hidden="1" x14ac:dyDescent="0.3">
      <c r="A34" s="11" t="s">
        <v>54</v>
      </c>
      <c r="B34" s="62" t="s">
        <v>55</v>
      </c>
      <c r="C34" s="26" t="s">
        <v>109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32">
        <v>0</v>
      </c>
      <c r="P34" s="18">
        <v>0</v>
      </c>
      <c r="Q34" s="32">
        <v>0</v>
      </c>
      <c r="R34" s="18">
        <v>0</v>
      </c>
      <c r="S34" s="32">
        <v>0</v>
      </c>
      <c r="T34" s="18">
        <v>0</v>
      </c>
      <c r="U34" s="32">
        <v>0</v>
      </c>
      <c r="V34" s="18">
        <v>0</v>
      </c>
      <c r="W34" s="32">
        <v>0</v>
      </c>
      <c r="X34" s="29" t="s">
        <v>108</v>
      </c>
    </row>
    <row r="35" spans="1:24" ht="47.25" hidden="1" x14ac:dyDescent="0.3">
      <c r="A35" s="11" t="s">
        <v>56</v>
      </c>
      <c r="B35" s="62" t="s">
        <v>57</v>
      </c>
      <c r="C35" s="26" t="s">
        <v>109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32">
        <v>0</v>
      </c>
      <c r="P35" s="18">
        <v>0</v>
      </c>
      <c r="Q35" s="32">
        <v>0</v>
      </c>
      <c r="R35" s="18">
        <v>0</v>
      </c>
      <c r="S35" s="32">
        <v>0</v>
      </c>
      <c r="T35" s="18">
        <v>0</v>
      </c>
      <c r="U35" s="32">
        <v>0</v>
      </c>
      <c r="V35" s="18">
        <v>0</v>
      </c>
      <c r="W35" s="32">
        <v>0</v>
      </c>
      <c r="X35" s="29" t="s">
        <v>108</v>
      </c>
    </row>
    <row r="36" spans="1:24" ht="31.5" x14ac:dyDescent="0.3">
      <c r="A36" s="8" t="s">
        <v>58</v>
      </c>
      <c r="B36" s="60" t="s">
        <v>59</v>
      </c>
      <c r="C36" s="25" t="s">
        <v>109</v>
      </c>
      <c r="D36" s="52">
        <f t="shared" ref="D36:W36" si="30">D37+D43+D56+D65</f>
        <v>0</v>
      </c>
      <c r="E36" s="52">
        <f t="shared" si="30"/>
        <v>0</v>
      </c>
      <c r="F36" s="52">
        <f t="shared" si="30"/>
        <v>0</v>
      </c>
      <c r="G36" s="52">
        <f t="shared" si="30"/>
        <v>0</v>
      </c>
      <c r="H36" s="52">
        <f t="shared" si="30"/>
        <v>0</v>
      </c>
      <c r="I36" s="52">
        <f t="shared" si="30"/>
        <v>0</v>
      </c>
      <c r="J36" s="52">
        <f t="shared" si="30"/>
        <v>0</v>
      </c>
      <c r="K36" s="52">
        <f t="shared" si="30"/>
        <v>0</v>
      </c>
      <c r="L36" s="52">
        <f t="shared" si="30"/>
        <v>0</v>
      </c>
      <c r="M36" s="52">
        <f t="shared" si="30"/>
        <v>0</v>
      </c>
      <c r="N36" s="53">
        <f t="shared" si="30"/>
        <v>0</v>
      </c>
      <c r="O36" s="30">
        <f t="shared" si="30"/>
        <v>0</v>
      </c>
      <c r="P36" s="53">
        <f t="shared" si="30"/>
        <v>0</v>
      </c>
      <c r="Q36" s="30">
        <f t="shared" si="30"/>
        <v>0</v>
      </c>
      <c r="R36" s="53">
        <f t="shared" si="30"/>
        <v>0</v>
      </c>
      <c r="S36" s="30">
        <f t="shared" si="30"/>
        <v>0</v>
      </c>
      <c r="T36" s="53">
        <f t="shared" si="30"/>
        <v>0</v>
      </c>
      <c r="U36" s="30">
        <f t="shared" si="30"/>
        <v>0</v>
      </c>
      <c r="V36" s="53">
        <f t="shared" si="30"/>
        <v>0</v>
      </c>
      <c r="W36" s="30">
        <f t="shared" si="30"/>
        <v>0</v>
      </c>
      <c r="X36" s="29" t="s">
        <v>108</v>
      </c>
    </row>
    <row r="37" spans="1:24" ht="47.25" x14ac:dyDescent="0.3">
      <c r="A37" s="14" t="s">
        <v>60</v>
      </c>
      <c r="B37" s="61" t="s">
        <v>61</v>
      </c>
      <c r="C37" s="14" t="s">
        <v>109</v>
      </c>
      <c r="D37" s="10">
        <f t="shared" ref="D37:W37" si="31">D38+D42</f>
        <v>0</v>
      </c>
      <c r="E37" s="10">
        <f t="shared" si="31"/>
        <v>0</v>
      </c>
      <c r="F37" s="10">
        <f t="shared" si="31"/>
        <v>0</v>
      </c>
      <c r="G37" s="10">
        <f t="shared" si="31"/>
        <v>0</v>
      </c>
      <c r="H37" s="10">
        <f t="shared" si="31"/>
        <v>0</v>
      </c>
      <c r="I37" s="10">
        <f t="shared" si="31"/>
        <v>0</v>
      </c>
      <c r="J37" s="10">
        <f t="shared" si="31"/>
        <v>0</v>
      </c>
      <c r="K37" s="10">
        <f t="shared" si="31"/>
        <v>0</v>
      </c>
      <c r="L37" s="10">
        <f t="shared" si="31"/>
        <v>0</v>
      </c>
      <c r="M37" s="10">
        <f t="shared" si="31"/>
        <v>0</v>
      </c>
      <c r="N37" s="10">
        <f t="shared" si="31"/>
        <v>0</v>
      </c>
      <c r="O37" s="31">
        <f t="shared" si="31"/>
        <v>0</v>
      </c>
      <c r="P37" s="10">
        <f t="shared" si="31"/>
        <v>0</v>
      </c>
      <c r="Q37" s="31">
        <f t="shared" si="31"/>
        <v>0</v>
      </c>
      <c r="R37" s="10">
        <f t="shared" si="31"/>
        <v>0</v>
      </c>
      <c r="S37" s="31">
        <f t="shared" si="31"/>
        <v>0</v>
      </c>
      <c r="T37" s="10">
        <f t="shared" si="31"/>
        <v>0</v>
      </c>
      <c r="U37" s="31">
        <f t="shared" si="31"/>
        <v>0</v>
      </c>
      <c r="V37" s="10">
        <f t="shared" si="31"/>
        <v>0</v>
      </c>
      <c r="W37" s="31">
        <f t="shared" si="31"/>
        <v>0</v>
      </c>
      <c r="X37" s="29" t="s">
        <v>108</v>
      </c>
    </row>
    <row r="38" spans="1:24" ht="31.5" x14ac:dyDescent="0.3">
      <c r="A38" s="11" t="s">
        <v>62</v>
      </c>
      <c r="B38" s="62" t="s">
        <v>63</v>
      </c>
      <c r="C38" s="26" t="s">
        <v>109</v>
      </c>
      <c r="D38" s="42">
        <f>SUM(D39:D40)</f>
        <v>0</v>
      </c>
      <c r="E38" s="42">
        <f t="shared" ref="E38:W38" si="32">SUM(E39:E40)</f>
        <v>0</v>
      </c>
      <c r="F38" s="42">
        <f t="shared" si="32"/>
        <v>0</v>
      </c>
      <c r="G38" s="42">
        <f t="shared" si="32"/>
        <v>0</v>
      </c>
      <c r="H38" s="42">
        <f t="shared" si="32"/>
        <v>0</v>
      </c>
      <c r="I38" s="42">
        <f t="shared" si="32"/>
        <v>0</v>
      </c>
      <c r="J38" s="42">
        <f t="shared" si="32"/>
        <v>0</v>
      </c>
      <c r="K38" s="42">
        <f t="shared" si="32"/>
        <v>0</v>
      </c>
      <c r="L38" s="42">
        <f>SUM(L39:L40)</f>
        <v>0</v>
      </c>
      <c r="M38" s="42">
        <f t="shared" si="32"/>
        <v>0</v>
      </c>
      <c r="N38" s="42">
        <f t="shared" si="32"/>
        <v>0</v>
      </c>
      <c r="O38" s="42">
        <f t="shared" si="32"/>
        <v>0</v>
      </c>
      <c r="P38" s="42">
        <f t="shared" si="32"/>
        <v>0</v>
      </c>
      <c r="Q38" s="42">
        <f t="shared" si="32"/>
        <v>0</v>
      </c>
      <c r="R38" s="42">
        <f t="shared" si="32"/>
        <v>0</v>
      </c>
      <c r="S38" s="42">
        <f t="shared" si="32"/>
        <v>0</v>
      </c>
      <c r="T38" s="42">
        <f t="shared" si="32"/>
        <v>0</v>
      </c>
      <c r="U38" s="42">
        <f t="shared" si="32"/>
        <v>0</v>
      </c>
      <c r="V38" s="42">
        <f t="shared" si="32"/>
        <v>0</v>
      </c>
      <c r="W38" s="42">
        <f t="shared" si="32"/>
        <v>0</v>
      </c>
      <c r="X38" s="29" t="s">
        <v>108</v>
      </c>
    </row>
    <row r="39" spans="1:24" ht="32.25" hidden="1" x14ac:dyDescent="0.3">
      <c r="A39" s="40" t="s">
        <v>62</v>
      </c>
      <c r="B39" s="41" t="s">
        <v>130</v>
      </c>
      <c r="C39" s="40" t="s">
        <v>115</v>
      </c>
      <c r="D39" s="64">
        <f>E39+F39+G39+H39</f>
        <v>0</v>
      </c>
      <c r="E39" s="42">
        <v>0</v>
      </c>
      <c r="F39" s="65">
        <v>0</v>
      </c>
      <c r="G39" s="42">
        <v>0</v>
      </c>
      <c r="H39" s="42">
        <v>0</v>
      </c>
      <c r="I39" s="42">
        <f>SUM(J39:M39)</f>
        <v>0</v>
      </c>
      <c r="J39" s="42">
        <v>0</v>
      </c>
      <c r="K39" s="42">
        <v>0</v>
      </c>
      <c r="L39" s="42">
        <f>'[1]Форма 10'!$H$38</f>
        <v>0</v>
      </c>
      <c r="M39" s="42">
        <v>0</v>
      </c>
      <c r="N39" s="42">
        <f>P39+R39+T39+V39</f>
        <v>0</v>
      </c>
      <c r="O39" s="32">
        <v>0</v>
      </c>
      <c r="P39" s="13">
        <f>J39-E39</f>
        <v>0</v>
      </c>
      <c r="Q39" s="32">
        <v>0</v>
      </c>
      <c r="R39" s="13">
        <f>K39-F39</f>
        <v>0</v>
      </c>
      <c r="S39" s="32">
        <v>0</v>
      </c>
      <c r="T39" s="13">
        <f>L39-G39</f>
        <v>0</v>
      </c>
      <c r="U39" s="32">
        <v>0</v>
      </c>
      <c r="V39" s="12">
        <f t="shared" ref="V39:V41" si="33">M39-H39</f>
        <v>0</v>
      </c>
      <c r="W39" s="32">
        <f>SUM(W40:W42)</f>
        <v>0</v>
      </c>
      <c r="X39" s="29" t="s">
        <v>108</v>
      </c>
    </row>
    <row r="40" spans="1:24" ht="32.25" hidden="1" x14ac:dyDescent="0.3">
      <c r="A40" s="40" t="s">
        <v>62</v>
      </c>
      <c r="B40" s="41" t="s">
        <v>116</v>
      </c>
      <c r="C40" s="40" t="s">
        <v>117</v>
      </c>
      <c r="D40" s="64">
        <f>E40+F40+G40+H40</f>
        <v>0</v>
      </c>
      <c r="E40" s="42">
        <v>0</v>
      </c>
      <c r="F40" s="65">
        <v>0</v>
      </c>
      <c r="G40" s="42">
        <f>'[1]Форма 10'!$G$39</f>
        <v>0</v>
      </c>
      <c r="H40" s="42">
        <v>0</v>
      </c>
      <c r="I40" s="42">
        <f t="shared" ref="I40:I41" si="34">SUM(J40:M40)</f>
        <v>0</v>
      </c>
      <c r="J40" s="42">
        <v>0</v>
      </c>
      <c r="K40" s="42">
        <v>0</v>
      </c>
      <c r="L40" s="42">
        <f>'[1]Форма 10'!$H$39</f>
        <v>0</v>
      </c>
      <c r="M40" s="42">
        <v>0</v>
      </c>
      <c r="N40" s="42">
        <f t="shared" ref="N40:N41" si="35">P40+R40+T40+V40</f>
        <v>0</v>
      </c>
      <c r="O40" s="32">
        <f t="shared" ref="O40:O41" si="36">Q40+S40+U40+W40</f>
        <v>0</v>
      </c>
      <c r="P40" s="13">
        <f t="shared" ref="P40:P41" si="37">J40-E40</f>
        <v>0</v>
      </c>
      <c r="Q40" s="32">
        <v>0</v>
      </c>
      <c r="R40" s="13">
        <f t="shared" ref="R40:R41" si="38">K40-F40</f>
        <v>0</v>
      </c>
      <c r="S40" s="32">
        <v>0</v>
      </c>
      <c r="T40" s="13">
        <f t="shared" ref="T40:T41" si="39">L40-G40</f>
        <v>0</v>
      </c>
      <c r="U40" s="32">
        <v>0</v>
      </c>
      <c r="V40" s="12">
        <f t="shared" si="33"/>
        <v>0</v>
      </c>
      <c r="W40" s="32">
        <f>SUM(W41:W43)</f>
        <v>0</v>
      </c>
      <c r="X40" s="29" t="s">
        <v>108</v>
      </c>
    </row>
    <row r="41" spans="1:24" hidden="1" x14ac:dyDescent="0.3">
      <c r="A41" s="40" t="s">
        <v>62</v>
      </c>
      <c r="B41" s="41" t="s">
        <v>118</v>
      </c>
      <c r="C41" s="40" t="s">
        <v>119</v>
      </c>
      <c r="D41" s="64">
        <v>0</v>
      </c>
      <c r="E41" s="42">
        <v>0</v>
      </c>
      <c r="F41" s="65">
        <v>0</v>
      </c>
      <c r="G41" s="42">
        <f t="shared" ref="G41" si="40">D41</f>
        <v>0</v>
      </c>
      <c r="H41" s="42">
        <v>0</v>
      </c>
      <c r="I41" s="42">
        <f t="shared" si="34"/>
        <v>0</v>
      </c>
      <c r="J41" s="42">
        <v>0</v>
      </c>
      <c r="K41" s="42">
        <v>0</v>
      </c>
      <c r="L41" s="43">
        <v>0</v>
      </c>
      <c r="M41" s="42">
        <v>0</v>
      </c>
      <c r="N41" s="42">
        <f t="shared" si="35"/>
        <v>0</v>
      </c>
      <c r="O41" s="32">
        <f t="shared" si="36"/>
        <v>0</v>
      </c>
      <c r="P41" s="13">
        <f t="shared" si="37"/>
        <v>0</v>
      </c>
      <c r="Q41" s="32">
        <v>0</v>
      </c>
      <c r="R41" s="13">
        <f t="shared" si="38"/>
        <v>0</v>
      </c>
      <c r="S41" s="32">
        <v>0</v>
      </c>
      <c r="T41" s="13">
        <f t="shared" si="39"/>
        <v>0</v>
      </c>
      <c r="U41" s="32">
        <v>0</v>
      </c>
      <c r="V41" s="12">
        <f t="shared" si="33"/>
        <v>0</v>
      </c>
      <c r="W41" s="32">
        <f>SUM(W42:W44)</f>
        <v>0</v>
      </c>
      <c r="X41" s="44" t="s">
        <v>114</v>
      </c>
    </row>
    <row r="42" spans="1:24" ht="31.5" x14ac:dyDescent="0.3">
      <c r="A42" s="11" t="s">
        <v>64</v>
      </c>
      <c r="B42" s="62" t="s">
        <v>65</v>
      </c>
      <c r="C42" s="26" t="s">
        <v>109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32">
        <v>0</v>
      </c>
      <c r="P42" s="13">
        <v>0</v>
      </c>
      <c r="Q42" s="32">
        <v>0</v>
      </c>
      <c r="R42" s="13">
        <v>0</v>
      </c>
      <c r="S42" s="32">
        <v>0</v>
      </c>
      <c r="T42" s="13">
        <v>0</v>
      </c>
      <c r="U42" s="32">
        <v>0</v>
      </c>
      <c r="V42" s="13">
        <v>0</v>
      </c>
      <c r="W42" s="32">
        <v>0</v>
      </c>
      <c r="X42" s="29" t="s">
        <v>108</v>
      </c>
    </row>
    <row r="43" spans="1:24" ht="31.5" x14ac:dyDescent="0.3">
      <c r="A43" s="14" t="s">
        <v>66</v>
      </c>
      <c r="B43" s="61" t="s">
        <v>67</v>
      </c>
      <c r="C43" s="14" t="s">
        <v>109</v>
      </c>
      <c r="D43" s="10">
        <f t="shared" ref="D43" si="41">D44+D45</f>
        <v>0</v>
      </c>
      <c r="E43" s="10">
        <f t="shared" ref="E43:L43" si="42">E44+E45</f>
        <v>0</v>
      </c>
      <c r="F43" s="10">
        <f t="shared" si="42"/>
        <v>0</v>
      </c>
      <c r="G43" s="10">
        <f t="shared" si="42"/>
        <v>0</v>
      </c>
      <c r="H43" s="10">
        <f t="shared" si="42"/>
        <v>0</v>
      </c>
      <c r="I43" s="10">
        <f t="shared" si="42"/>
        <v>0</v>
      </c>
      <c r="J43" s="10">
        <f t="shared" si="42"/>
        <v>0</v>
      </c>
      <c r="K43" s="10">
        <f t="shared" si="42"/>
        <v>0</v>
      </c>
      <c r="L43" s="10">
        <f t="shared" si="42"/>
        <v>0</v>
      </c>
      <c r="M43" s="10">
        <f t="shared" ref="M43:N43" si="43">M44+M45</f>
        <v>0</v>
      </c>
      <c r="N43" s="10">
        <f t="shared" si="43"/>
        <v>0</v>
      </c>
      <c r="O43" s="31">
        <f t="shared" ref="O43:W43" si="44">O44+O45</f>
        <v>0</v>
      </c>
      <c r="P43" s="10">
        <f t="shared" si="44"/>
        <v>0</v>
      </c>
      <c r="Q43" s="31">
        <f t="shared" si="44"/>
        <v>0</v>
      </c>
      <c r="R43" s="10">
        <f t="shared" si="44"/>
        <v>0</v>
      </c>
      <c r="S43" s="31">
        <f t="shared" si="44"/>
        <v>0</v>
      </c>
      <c r="T43" s="10">
        <f t="shared" si="44"/>
        <v>0</v>
      </c>
      <c r="U43" s="31">
        <f t="shared" si="44"/>
        <v>0</v>
      </c>
      <c r="V43" s="10">
        <f t="shared" si="44"/>
        <v>0</v>
      </c>
      <c r="W43" s="31">
        <f t="shared" si="44"/>
        <v>0</v>
      </c>
      <c r="X43" s="29" t="s">
        <v>108</v>
      </c>
    </row>
    <row r="44" spans="1:24" hidden="1" x14ac:dyDescent="0.3">
      <c r="A44" s="11" t="s">
        <v>68</v>
      </c>
      <c r="B44" s="62" t="s">
        <v>69</v>
      </c>
      <c r="C44" s="26" t="s">
        <v>109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32">
        <v>0</v>
      </c>
      <c r="P44" s="13">
        <v>0</v>
      </c>
      <c r="Q44" s="32">
        <v>0</v>
      </c>
      <c r="R44" s="13">
        <v>0</v>
      </c>
      <c r="S44" s="32">
        <v>0</v>
      </c>
      <c r="T44" s="13">
        <v>0</v>
      </c>
      <c r="U44" s="32">
        <v>0</v>
      </c>
      <c r="V44" s="13">
        <v>0</v>
      </c>
      <c r="W44" s="32">
        <v>0</v>
      </c>
      <c r="X44" s="29" t="s">
        <v>108</v>
      </c>
    </row>
    <row r="45" spans="1:24" ht="31.5" hidden="1" x14ac:dyDescent="0.3">
      <c r="A45" s="11" t="s">
        <v>70</v>
      </c>
      <c r="B45" s="62" t="s">
        <v>71</v>
      </c>
      <c r="C45" s="26" t="s">
        <v>109</v>
      </c>
      <c r="D45" s="18">
        <f t="shared" ref="D45:M45" si="45">SUM(D46:D55)</f>
        <v>0</v>
      </c>
      <c r="E45" s="18">
        <f t="shared" si="45"/>
        <v>0</v>
      </c>
      <c r="F45" s="18">
        <f t="shared" si="45"/>
        <v>0</v>
      </c>
      <c r="G45" s="18">
        <f t="shared" si="45"/>
        <v>0</v>
      </c>
      <c r="H45" s="18">
        <f t="shared" si="45"/>
        <v>0</v>
      </c>
      <c r="I45" s="18">
        <f t="shared" si="45"/>
        <v>0</v>
      </c>
      <c r="J45" s="18">
        <f t="shared" si="45"/>
        <v>0</v>
      </c>
      <c r="K45" s="18">
        <f t="shared" si="45"/>
        <v>0</v>
      </c>
      <c r="L45" s="18">
        <f t="shared" si="45"/>
        <v>0</v>
      </c>
      <c r="M45" s="18">
        <f t="shared" si="45"/>
        <v>0</v>
      </c>
      <c r="N45" s="18">
        <f t="shared" ref="N45:W45" si="46">SUM(N46:N55)</f>
        <v>0</v>
      </c>
      <c r="O45" s="32">
        <f t="shared" si="46"/>
        <v>0</v>
      </c>
      <c r="P45" s="18">
        <f t="shared" si="46"/>
        <v>0</v>
      </c>
      <c r="Q45" s="32">
        <f t="shared" si="46"/>
        <v>0</v>
      </c>
      <c r="R45" s="18">
        <f t="shared" si="46"/>
        <v>0</v>
      </c>
      <c r="S45" s="32">
        <f t="shared" si="46"/>
        <v>0</v>
      </c>
      <c r="T45" s="18">
        <f t="shared" si="46"/>
        <v>0</v>
      </c>
      <c r="U45" s="32">
        <f t="shared" si="46"/>
        <v>0</v>
      </c>
      <c r="V45" s="18">
        <f t="shared" si="46"/>
        <v>0</v>
      </c>
      <c r="W45" s="32">
        <f t="shared" si="46"/>
        <v>0</v>
      </c>
      <c r="X45" s="29" t="s">
        <v>108</v>
      </c>
    </row>
    <row r="46" spans="1:24" hidden="1" x14ac:dyDescent="0.3">
      <c r="A46" s="19"/>
      <c r="B46" s="63"/>
      <c r="C46" s="27"/>
      <c r="D46" s="20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34"/>
      <c r="P46" s="21"/>
      <c r="Q46" s="34"/>
      <c r="R46" s="21"/>
      <c r="S46" s="34"/>
      <c r="T46" s="21"/>
      <c r="U46" s="34"/>
      <c r="V46" s="21"/>
      <c r="W46" s="34"/>
      <c r="X46" s="29" t="s">
        <v>108</v>
      </c>
    </row>
    <row r="47" spans="1:24" hidden="1" x14ac:dyDescent="0.3">
      <c r="A47" s="19"/>
      <c r="B47" s="63"/>
      <c r="C47" s="27"/>
      <c r="D47" s="20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34"/>
      <c r="P47" s="21"/>
      <c r="Q47" s="34"/>
      <c r="R47" s="21"/>
      <c r="S47" s="34"/>
      <c r="T47" s="21"/>
      <c r="U47" s="34"/>
      <c r="V47" s="21"/>
      <c r="W47" s="34"/>
      <c r="X47" s="29" t="s">
        <v>108</v>
      </c>
    </row>
    <row r="48" spans="1:24" hidden="1" x14ac:dyDescent="0.3">
      <c r="A48" s="19"/>
      <c r="B48" s="63"/>
      <c r="C48" s="27"/>
      <c r="D48" s="2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34"/>
      <c r="P48" s="21"/>
      <c r="Q48" s="34"/>
      <c r="R48" s="21"/>
      <c r="S48" s="34"/>
      <c r="T48" s="21"/>
      <c r="U48" s="34"/>
      <c r="V48" s="21"/>
      <c r="W48" s="34"/>
      <c r="X48" s="29" t="s">
        <v>108</v>
      </c>
    </row>
    <row r="49" spans="1:24" hidden="1" x14ac:dyDescent="0.3">
      <c r="A49" s="19"/>
      <c r="B49" s="63"/>
      <c r="C49" s="27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4"/>
      <c r="P49" s="21"/>
      <c r="Q49" s="34"/>
      <c r="R49" s="21"/>
      <c r="S49" s="34"/>
      <c r="T49" s="21"/>
      <c r="U49" s="34"/>
      <c r="V49" s="21"/>
      <c r="W49" s="34"/>
      <c r="X49" s="29" t="s">
        <v>108</v>
      </c>
    </row>
    <row r="50" spans="1:24" hidden="1" x14ac:dyDescent="0.3">
      <c r="A50" s="19"/>
      <c r="B50" s="63"/>
      <c r="C50" s="27"/>
      <c r="D50" s="20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4"/>
      <c r="P50" s="21"/>
      <c r="Q50" s="34"/>
      <c r="R50" s="21"/>
      <c r="S50" s="34"/>
      <c r="T50" s="21"/>
      <c r="U50" s="34"/>
      <c r="V50" s="21"/>
      <c r="W50" s="34"/>
      <c r="X50" s="29" t="s">
        <v>108</v>
      </c>
    </row>
    <row r="51" spans="1:24" hidden="1" x14ac:dyDescent="0.3">
      <c r="A51" s="19"/>
      <c r="B51" s="63"/>
      <c r="C51" s="27"/>
      <c r="D51" s="20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34"/>
      <c r="P51" s="21"/>
      <c r="Q51" s="34"/>
      <c r="R51" s="21"/>
      <c r="S51" s="34"/>
      <c r="T51" s="21"/>
      <c r="U51" s="34"/>
      <c r="V51" s="21"/>
      <c r="W51" s="34"/>
      <c r="X51" s="29" t="s">
        <v>108</v>
      </c>
    </row>
    <row r="52" spans="1:24" hidden="1" x14ac:dyDescent="0.3">
      <c r="A52" s="19"/>
      <c r="B52" s="63"/>
      <c r="C52" s="27"/>
      <c r="D52" s="20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4"/>
      <c r="P52" s="21"/>
      <c r="Q52" s="34"/>
      <c r="R52" s="21"/>
      <c r="S52" s="34"/>
      <c r="T52" s="21"/>
      <c r="U52" s="34"/>
      <c r="V52" s="21"/>
      <c r="W52" s="34"/>
      <c r="X52" s="29" t="s">
        <v>108</v>
      </c>
    </row>
    <row r="53" spans="1:24" hidden="1" x14ac:dyDescent="0.3">
      <c r="A53" s="19"/>
      <c r="B53" s="63"/>
      <c r="C53" s="27"/>
      <c r="D53" s="20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4"/>
      <c r="P53" s="21"/>
      <c r="Q53" s="34"/>
      <c r="R53" s="21"/>
      <c r="S53" s="34"/>
      <c r="T53" s="21"/>
      <c r="U53" s="34"/>
      <c r="V53" s="21"/>
      <c r="W53" s="34"/>
      <c r="X53" s="29" t="s">
        <v>108</v>
      </c>
    </row>
    <row r="54" spans="1:24" hidden="1" x14ac:dyDescent="0.3">
      <c r="A54" s="19"/>
      <c r="B54" s="63"/>
      <c r="C54" s="27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34"/>
      <c r="P54" s="21"/>
      <c r="Q54" s="34"/>
      <c r="R54" s="21"/>
      <c r="S54" s="34"/>
      <c r="T54" s="21"/>
      <c r="U54" s="34"/>
      <c r="V54" s="21"/>
      <c r="W54" s="34"/>
      <c r="X54" s="29" t="s">
        <v>108</v>
      </c>
    </row>
    <row r="55" spans="1:24" hidden="1" x14ac:dyDescent="0.3">
      <c r="A55" s="19"/>
      <c r="B55" s="63"/>
      <c r="C55" s="27"/>
      <c r="D55" s="20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4"/>
      <c r="P55" s="21"/>
      <c r="Q55" s="34"/>
      <c r="R55" s="21"/>
      <c r="S55" s="34"/>
      <c r="T55" s="21"/>
      <c r="U55" s="34"/>
      <c r="V55" s="21"/>
      <c r="W55" s="34"/>
      <c r="X55" s="29" t="s">
        <v>108</v>
      </c>
    </row>
    <row r="56" spans="1:24" ht="31.5" x14ac:dyDescent="0.3">
      <c r="A56" s="22" t="s">
        <v>72</v>
      </c>
      <c r="B56" s="61" t="s">
        <v>73</v>
      </c>
      <c r="C56" s="14" t="s">
        <v>109</v>
      </c>
      <c r="D56" s="10">
        <f t="shared" ref="D56" si="47">D57+D58+D59+D60+D61+D62+D63+D64</f>
        <v>0</v>
      </c>
      <c r="E56" s="10">
        <f t="shared" ref="E56:L56" si="48">E57+E58+E59+E60+E61+E62+E63+E64</f>
        <v>0</v>
      </c>
      <c r="F56" s="10">
        <f t="shared" si="48"/>
        <v>0</v>
      </c>
      <c r="G56" s="10">
        <f t="shared" si="48"/>
        <v>0</v>
      </c>
      <c r="H56" s="10">
        <f t="shared" si="48"/>
        <v>0</v>
      </c>
      <c r="I56" s="10">
        <f t="shared" si="48"/>
        <v>0</v>
      </c>
      <c r="J56" s="10">
        <f t="shared" si="48"/>
        <v>0</v>
      </c>
      <c r="K56" s="10">
        <f t="shared" si="48"/>
        <v>0</v>
      </c>
      <c r="L56" s="10">
        <f t="shared" si="48"/>
        <v>0</v>
      </c>
      <c r="M56" s="10">
        <f t="shared" ref="M56:N56" si="49">M57+M58+M59+M60+M61+M62+M63+M64</f>
        <v>0</v>
      </c>
      <c r="N56" s="10">
        <f t="shared" si="49"/>
        <v>0</v>
      </c>
      <c r="O56" s="31">
        <f t="shared" ref="O56:W56" si="50">O57+O58+O59+O60+O61+O62+O63+O64</f>
        <v>0</v>
      </c>
      <c r="P56" s="10">
        <f t="shared" si="50"/>
        <v>0</v>
      </c>
      <c r="Q56" s="31">
        <f t="shared" si="50"/>
        <v>0</v>
      </c>
      <c r="R56" s="10">
        <f t="shared" si="50"/>
        <v>0</v>
      </c>
      <c r="S56" s="31">
        <f t="shared" si="50"/>
        <v>0</v>
      </c>
      <c r="T56" s="10">
        <f t="shared" si="50"/>
        <v>0</v>
      </c>
      <c r="U56" s="31">
        <f t="shared" si="50"/>
        <v>0</v>
      </c>
      <c r="V56" s="10">
        <f t="shared" si="50"/>
        <v>0</v>
      </c>
      <c r="W56" s="31">
        <f t="shared" si="50"/>
        <v>0</v>
      </c>
      <c r="X56" s="29" t="s">
        <v>108</v>
      </c>
    </row>
    <row r="57" spans="1:24" ht="31.5" hidden="1" x14ac:dyDescent="0.3">
      <c r="A57" s="11" t="s">
        <v>74</v>
      </c>
      <c r="B57" s="62" t="s">
        <v>75</v>
      </c>
      <c r="C57" s="26" t="s">
        <v>109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32">
        <v>0</v>
      </c>
      <c r="P57" s="12">
        <v>0</v>
      </c>
      <c r="Q57" s="32">
        <v>0</v>
      </c>
      <c r="R57" s="12">
        <v>0</v>
      </c>
      <c r="S57" s="32">
        <v>0</v>
      </c>
      <c r="T57" s="12">
        <v>0</v>
      </c>
      <c r="U57" s="32">
        <v>0</v>
      </c>
      <c r="V57" s="12">
        <v>0</v>
      </c>
      <c r="W57" s="32">
        <v>0</v>
      </c>
      <c r="X57" s="29" t="s">
        <v>108</v>
      </c>
    </row>
    <row r="58" spans="1:24" ht="31.5" hidden="1" x14ac:dyDescent="0.3">
      <c r="A58" s="11" t="s">
        <v>76</v>
      </c>
      <c r="B58" s="62" t="s">
        <v>77</v>
      </c>
      <c r="C58" s="26" t="s">
        <v>109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32">
        <v>0</v>
      </c>
      <c r="P58" s="13">
        <v>0</v>
      </c>
      <c r="Q58" s="32">
        <v>0</v>
      </c>
      <c r="R58" s="13">
        <v>0</v>
      </c>
      <c r="S58" s="32">
        <v>0</v>
      </c>
      <c r="T58" s="13">
        <v>0</v>
      </c>
      <c r="U58" s="32">
        <v>0</v>
      </c>
      <c r="V58" s="13">
        <v>0</v>
      </c>
      <c r="W58" s="32">
        <v>0</v>
      </c>
      <c r="X58" s="29" t="s">
        <v>108</v>
      </c>
    </row>
    <row r="59" spans="1:24" ht="31.5" hidden="1" x14ac:dyDescent="0.3">
      <c r="A59" s="11" t="s">
        <v>78</v>
      </c>
      <c r="B59" s="62" t="s">
        <v>79</v>
      </c>
      <c r="C59" s="26" t="s">
        <v>109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32">
        <v>0</v>
      </c>
      <c r="P59" s="13">
        <v>0</v>
      </c>
      <c r="Q59" s="32">
        <v>0</v>
      </c>
      <c r="R59" s="13">
        <v>0</v>
      </c>
      <c r="S59" s="32">
        <v>0</v>
      </c>
      <c r="T59" s="13">
        <v>0</v>
      </c>
      <c r="U59" s="32">
        <v>0</v>
      </c>
      <c r="V59" s="13">
        <v>0</v>
      </c>
      <c r="W59" s="32">
        <v>0</v>
      </c>
      <c r="X59" s="29" t="s">
        <v>108</v>
      </c>
    </row>
    <row r="60" spans="1:24" ht="31.5" hidden="1" x14ac:dyDescent="0.3">
      <c r="A60" s="11" t="s">
        <v>80</v>
      </c>
      <c r="B60" s="62" t="s">
        <v>81</v>
      </c>
      <c r="C60" s="26" t="s">
        <v>109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32">
        <v>0</v>
      </c>
      <c r="P60" s="13">
        <v>0</v>
      </c>
      <c r="Q60" s="32">
        <v>0</v>
      </c>
      <c r="R60" s="13">
        <v>0</v>
      </c>
      <c r="S60" s="32">
        <v>0</v>
      </c>
      <c r="T60" s="13">
        <v>0</v>
      </c>
      <c r="U60" s="32">
        <v>0</v>
      </c>
      <c r="V60" s="13">
        <v>0</v>
      </c>
      <c r="W60" s="32">
        <v>0</v>
      </c>
      <c r="X60" s="29" t="s">
        <v>108</v>
      </c>
    </row>
    <row r="61" spans="1:24" ht="31.5" hidden="1" x14ac:dyDescent="0.3">
      <c r="A61" s="11" t="s">
        <v>82</v>
      </c>
      <c r="B61" s="62" t="s">
        <v>83</v>
      </c>
      <c r="C61" s="26" t="s">
        <v>109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32">
        <v>0</v>
      </c>
      <c r="P61" s="13">
        <v>0</v>
      </c>
      <c r="Q61" s="32">
        <v>0</v>
      </c>
      <c r="R61" s="13">
        <v>0</v>
      </c>
      <c r="S61" s="32">
        <v>0</v>
      </c>
      <c r="T61" s="13">
        <v>0</v>
      </c>
      <c r="U61" s="32">
        <v>0</v>
      </c>
      <c r="V61" s="13">
        <v>0</v>
      </c>
      <c r="W61" s="32">
        <v>0</v>
      </c>
      <c r="X61" s="29" t="s">
        <v>108</v>
      </c>
    </row>
    <row r="62" spans="1:24" ht="31.5" hidden="1" x14ac:dyDescent="0.3">
      <c r="A62" s="11" t="s">
        <v>84</v>
      </c>
      <c r="B62" s="62" t="s">
        <v>85</v>
      </c>
      <c r="C62" s="26" t="s">
        <v>109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32">
        <v>0</v>
      </c>
      <c r="P62" s="13">
        <v>0</v>
      </c>
      <c r="Q62" s="32">
        <v>0</v>
      </c>
      <c r="R62" s="13">
        <v>0</v>
      </c>
      <c r="S62" s="32">
        <v>0</v>
      </c>
      <c r="T62" s="13">
        <v>0</v>
      </c>
      <c r="U62" s="32">
        <v>0</v>
      </c>
      <c r="V62" s="13">
        <v>0</v>
      </c>
      <c r="W62" s="32">
        <v>0</v>
      </c>
      <c r="X62" s="29" t="s">
        <v>108</v>
      </c>
    </row>
    <row r="63" spans="1:24" ht="31.5" hidden="1" x14ac:dyDescent="0.3">
      <c r="A63" s="11" t="s">
        <v>86</v>
      </c>
      <c r="B63" s="62" t="s">
        <v>87</v>
      </c>
      <c r="C63" s="26" t="s">
        <v>109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32">
        <v>0</v>
      </c>
      <c r="P63" s="13">
        <v>0</v>
      </c>
      <c r="Q63" s="32">
        <v>0</v>
      </c>
      <c r="R63" s="13">
        <v>0</v>
      </c>
      <c r="S63" s="32">
        <v>0</v>
      </c>
      <c r="T63" s="13">
        <v>0</v>
      </c>
      <c r="U63" s="32">
        <v>0</v>
      </c>
      <c r="V63" s="13">
        <v>0</v>
      </c>
      <c r="W63" s="32">
        <v>0</v>
      </c>
      <c r="X63" s="29" t="s">
        <v>108</v>
      </c>
    </row>
    <row r="64" spans="1:24" ht="31.5" hidden="1" x14ac:dyDescent="0.3">
      <c r="A64" s="11" t="s">
        <v>88</v>
      </c>
      <c r="B64" s="62" t="s">
        <v>89</v>
      </c>
      <c r="C64" s="26" t="s">
        <v>109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32">
        <v>0</v>
      </c>
      <c r="P64" s="13">
        <v>0</v>
      </c>
      <c r="Q64" s="32">
        <v>0</v>
      </c>
      <c r="R64" s="13">
        <v>0</v>
      </c>
      <c r="S64" s="32">
        <v>0</v>
      </c>
      <c r="T64" s="13">
        <v>0</v>
      </c>
      <c r="U64" s="32">
        <v>0</v>
      </c>
      <c r="V64" s="13">
        <v>0</v>
      </c>
      <c r="W64" s="32">
        <v>0</v>
      </c>
      <c r="X64" s="29" t="s">
        <v>108</v>
      </c>
    </row>
    <row r="65" spans="1:24" ht="31.5" x14ac:dyDescent="0.3">
      <c r="A65" s="22" t="s">
        <v>90</v>
      </c>
      <c r="B65" s="61" t="s">
        <v>91</v>
      </c>
      <c r="C65" s="28" t="s">
        <v>109</v>
      </c>
      <c r="D65" s="10">
        <f t="shared" ref="D65" si="51">D66+D67</f>
        <v>0</v>
      </c>
      <c r="E65" s="10">
        <f t="shared" ref="E65:L65" si="52">E66+E67</f>
        <v>0</v>
      </c>
      <c r="F65" s="10">
        <f t="shared" si="52"/>
        <v>0</v>
      </c>
      <c r="G65" s="10">
        <f t="shared" si="52"/>
        <v>0</v>
      </c>
      <c r="H65" s="10">
        <f t="shared" si="52"/>
        <v>0</v>
      </c>
      <c r="I65" s="10">
        <f t="shared" si="52"/>
        <v>0</v>
      </c>
      <c r="J65" s="10">
        <f t="shared" si="52"/>
        <v>0</v>
      </c>
      <c r="K65" s="10">
        <f t="shared" si="52"/>
        <v>0</v>
      </c>
      <c r="L65" s="10">
        <f t="shared" si="52"/>
        <v>0</v>
      </c>
      <c r="M65" s="10">
        <f t="shared" ref="M65:N65" si="53">M66+M67</f>
        <v>0</v>
      </c>
      <c r="N65" s="10">
        <f t="shared" si="53"/>
        <v>0</v>
      </c>
      <c r="O65" s="31">
        <f t="shared" ref="O65:W65" si="54">O66+O67</f>
        <v>0</v>
      </c>
      <c r="P65" s="10">
        <f t="shared" si="54"/>
        <v>0</v>
      </c>
      <c r="Q65" s="31">
        <f t="shared" si="54"/>
        <v>0</v>
      </c>
      <c r="R65" s="10">
        <f t="shared" si="54"/>
        <v>0</v>
      </c>
      <c r="S65" s="31">
        <f t="shared" si="54"/>
        <v>0</v>
      </c>
      <c r="T65" s="10">
        <f t="shared" si="54"/>
        <v>0</v>
      </c>
      <c r="U65" s="31">
        <f t="shared" si="54"/>
        <v>0</v>
      </c>
      <c r="V65" s="10">
        <f t="shared" si="54"/>
        <v>0</v>
      </c>
      <c r="W65" s="31">
        <f t="shared" si="54"/>
        <v>0</v>
      </c>
      <c r="X65" s="29" t="s">
        <v>108</v>
      </c>
    </row>
    <row r="66" spans="1:24" hidden="1" x14ac:dyDescent="0.3">
      <c r="A66" s="11" t="s">
        <v>92</v>
      </c>
      <c r="B66" s="62" t="s">
        <v>93</v>
      </c>
      <c r="C66" s="26" t="s">
        <v>109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32">
        <v>0</v>
      </c>
      <c r="P66" s="12">
        <v>0</v>
      </c>
      <c r="Q66" s="32">
        <v>0</v>
      </c>
      <c r="R66" s="12">
        <v>0</v>
      </c>
      <c r="S66" s="32">
        <v>0</v>
      </c>
      <c r="T66" s="12">
        <v>0</v>
      </c>
      <c r="U66" s="32">
        <v>0</v>
      </c>
      <c r="V66" s="12">
        <v>0</v>
      </c>
      <c r="W66" s="32">
        <v>0</v>
      </c>
      <c r="X66" s="29" t="s">
        <v>108</v>
      </c>
    </row>
    <row r="67" spans="1:24" ht="31.5" hidden="1" x14ac:dyDescent="0.3">
      <c r="A67" s="11" t="s">
        <v>94</v>
      </c>
      <c r="B67" s="62" t="s">
        <v>95</v>
      </c>
      <c r="C67" s="26" t="s">
        <v>109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32">
        <v>0</v>
      </c>
      <c r="P67" s="12">
        <v>0</v>
      </c>
      <c r="Q67" s="32">
        <v>0</v>
      </c>
      <c r="R67" s="12">
        <v>0</v>
      </c>
      <c r="S67" s="32">
        <v>0</v>
      </c>
      <c r="T67" s="12">
        <v>0</v>
      </c>
      <c r="U67" s="32">
        <v>0</v>
      </c>
      <c r="V67" s="12">
        <v>0</v>
      </c>
      <c r="W67" s="32">
        <v>0</v>
      </c>
      <c r="X67" s="29" t="s">
        <v>108</v>
      </c>
    </row>
    <row r="68" spans="1:24" ht="47.25" x14ac:dyDescent="0.3">
      <c r="A68" s="8" t="s">
        <v>96</v>
      </c>
      <c r="B68" s="60" t="s">
        <v>97</v>
      </c>
      <c r="C68" s="25" t="s">
        <v>109</v>
      </c>
      <c r="D68" s="53">
        <v>0</v>
      </c>
      <c r="E68" s="53">
        <v>0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  <c r="O68" s="30">
        <v>0</v>
      </c>
      <c r="P68" s="53">
        <v>0</v>
      </c>
      <c r="Q68" s="30">
        <v>0</v>
      </c>
      <c r="R68" s="53">
        <v>0</v>
      </c>
      <c r="S68" s="30">
        <v>0</v>
      </c>
      <c r="T68" s="53">
        <v>0</v>
      </c>
      <c r="U68" s="30">
        <v>0</v>
      </c>
      <c r="V68" s="53">
        <v>0</v>
      </c>
      <c r="W68" s="30">
        <v>0</v>
      </c>
      <c r="X68" s="29" t="s">
        <v>108</v>
      </c>
    </row>
    <row r="69" spans="1:24" ht="31.5" hidden="1" x14ac:dyDescent="0.3">
      <c r="A69" s="22" t="s">
        <v>98</v>
      </c>
      <c r="B69" s="61" t="s">
        <v>99</v>
      </c>
      <c r="C69" s="14" t="s">
        <v>109</v>
      </c>
      <c r="D69" s="54">
        <v>0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31">
        <v>0</v>
      </c>
      <c r="P69" s="54">
        <v>0</v>
      </c>
      <c r="Q69" s="31">
        <v>0</v>
      </c>
      <c r="R69" s="54">
        <v>0</v>
      </c>
      <c r="S69" s="31">
        <v>0</v>
      </c>
      <c r="T69" s="54">
        <v>0</v>
      </c>
      <c r="U69" s="31">
        <v>0</v>
      </c>
      <c r="V69" s="54">
        <v>0</v>
      </c>
      <c r="W69" s="31">
        <v>0</v>
      </c>
      <c r="X69" s="29" t="s">
        <v>108</v>
      </c>
    </row>
    <row r="70" spans="1:24" ht="31.5" hidden="1" x14ac:dyDescent="0.3">
      <c r="A70" s="22" t="s">
        <v>100</v>
      </c>
      <c r="B70" s="61" t="s">
        <v>101</v>
      </c>
      <c r="C70" s="9" t="s">
        <v>109</v>
      </c>
      <c r="D70" s="5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31">
        <v>0</v>
      </c>
      <c r="P70" s="54">
        <v>0</v>
      </c>
      <c r="Q70" s="31">
        <v>0</v>
      </c>
      <c r="R70" s="54">
        <v>0</v>
      </c>
      <c r="S70" s="31">
        <v>0</v>
      </c>
      <c r="T70" s="54">
        <v>0</v>
      </c>
      <c r="U70" s="31">
        <v>0</v>
      </c>
      <c r="V70" s="54">
        <v>0</v>
      </c>
      <c r="W70" s="31">
        <v>0</v>
      </c>
      <c r="X70" s="29" t="s">
        <v>108</v>
      </c>
    </row>
    <row r="71" spans="1:24" ht="31.5" x14ac:dyDescent="0.3">
      <c r="A71" s="8" t="s">
        <v>102</v>
      </c>
      <c r="B71" s="60" t="s">
        <v>103</v>
      </c>
      <c r="C71" s="25" t="s">
        <v>109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  <c r="O71" s="30">
        <v>0</v>
      </c>
      <c r="P71" s="53">
        <v>0</v>
      </c>
      <c r="Q71" s="30">
        <v>0</v>
      </c>
      <c r="R71" s="53">
        <v>0</v>
      </c>
      <c r="S71" s="30">
        <v>0</v>
      </c>
      <c r="T71" s="53">
        <v>0</v>
      </c>
      <c r="U71" s="30">
        <v>0</v>
      </c>
      <c r="V71" s="53">
        <v>0</v>
      </c>
      <c r="W71" s="30">
        <v>0</v>
      </c>
      <c r="X71" s="29" t="s">
        <v>108</v>
      </c>
    </row>
    <row r="72" spans="1:24" ht="31.5" x14ac:dyDescent="0.3">
      <c r="A72" s="8" t="s">
        <v>104</v>
      </c>
      <c r="B72" s="60" t="s">
        <v>105</v>
      </c>
      <c r="C72" s="25" t="s">
        <v>109</v>
      </c>
      <c r="D72" s="53">
        <v>0</v>
      </c>
      <c r="E72" s="53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30">
        <v>0</v>
      </c>
      <c r="P72" s="53">
        <v>0</v>
      </c>
      <c r="Q72" s="30">
        <v>0</v>
      </c>
      <c r="R72" s="53">
        <v>0</v>
      </c>
      <c r="S72" s="30">
        <v>0</v>
      </c>
      <c r="T72" s="53">
        <v>0</v>
      </c>
      <c r="U72" s="30">
        <v>0</v>
      </c>
      <c r="V72" s="53">
        <v>0</v>
      </c>
      <c r="W72" s="30">
        <v>0</v>
      </c>
      <c r="X72" s="29" t="s">
        <v>108</v>
      </c>
    </row>
    <row r="73" spans="1:24" x14ac:dyDescent="0.3">
      <c r="A73" s="8" t="s">
        <v>106</v>
      </c>
      <c r="B73" s="60" t="s">
        <v>107</v>
      </c>
      <c r="C73" s="25" t="s">
        <v>109</v>
      </c>
      <c r="D73" s="53">
        <f>D75</f>
        <v>0</v>
      </c>
      <c r="E73" s="53">
        <f t="shared" ref="E73:W73" si="55">E75</f>
        <v>0</v>
      </c>
      <c r="F73" s="53">
        <f t="shared" si="55"/>
        <v>0</v>
      </c>
      <c r="G73" s="53">
        <f t="shared" si="55"/>
        <v>0</v>
      </c>
      <c r="H73" s="53">
        <f t="shared" si="55"/>
        <v>0</v>
      </c>
      <c r="I73" s="53">
        <f t="shared" si="55"/>
        <v>0</v>
      </c>
      <c r="J73" s="53">
        <f t="shared" si="55"/>
        <v>0</v>
      </c>
      <c r="K73" s="53">
        <f t="shared" si="55"/>
        <v>0</v>
      </c>
      <c r="L73" s="53">
        <f t="shared" si="55"/>
        <v>0</v>
      </c>
      <c r="M73" s="53">
        <f t="shared" si="55"/>
        <v>0</v>
      </c>
      <c r="N73" s="53">
        <f t="shared" si="55"/>
        <v>0</v>
      </c>
      <c r="O73" s="53">
        <f t="shared" si="55"/>
        <v>0</v>
      </c>
      <c r="P73" s="53">
        <f t="shared" si="55"/>
        <v>0</v>
      </c>
      <c r="Q73" s="53">
        <f t="shared" si="55"/>
        <v>0</v>
      </c>
      <c r="R73" s="53">
        <f t="shared" si="55"/>
        <v>0</v>
      </c>
      <c r="S73" s="53">
        <f t="shared" si="55"/>
        <v>0</v>
      </c>
      <c r="T73" s="53">
        <f t="shared" si="55"/>
        <v>0</v>
      </c>
      <c r="U73" s="30">
        <v>0</v>
      </c>
      <c r="V73" s="53">
        <f t="shared" si="55"/>
        <v>0</v>
      </c>
      <c r="W73" s="53">
        <f t="shared" si="55"/>
        <v>0</v>
      </c>
      <c r="X73" s="29" t="s">
        <v>108</v>
      </c>
    </row>
    <row r="74" spans="1:24" hidden="1" x14ac:dyDescent="0.3">
      <c r="A74" s="45" t="s">
        <v>106</v>
      </c>
      <c r="B74" s="46" t="s">
        <v>120</v>
      </c>
      <c r="C74" s="45" t="s">
        <v>121</v>
      </c>
      <c r="D74" s="48">
        <v>0</v>
      </c>
      <c r="E74" s="47">
        <v>0</v>
      </c>
      <c r="F74" s="47">
        <v>0</v>
      </c>
      <c r="G74" s="47">
        <v>0</v>
      </c>
      <c r="H74" s="47">
        <v>0</v>
      </c>
      <c r="I74" s="47">
        <f>L74</f>
        <v>0</v>
      </c>
      <c r="J74" s="47">
        <v>0</v>
      </c>
      <c r="K74" s="47">
        <v>0</v>
      </c>
      <c r="L74" s="47">
        <v>0</v>
      </c>
      <c r="M74" s="47">
        <v>0</v>
      </c>
      <c r="N74" s="47">
        <f>P74+R74+T74+V74</f>
        <v>0</v>
      </c>
      <c r="O74" s="51">
        <f>Q74+S74+U74+W74</f>
        <v>0</v>
      </c>
      <c r="P74" s="50">
        <f>J74-E74</f>
        <v>0</v>
      </c>
      <c r="Q74" s="51">
        <v>0</v>
      </c>
      <c r="R74" s="50">
        <f>K74-F74</f>
        <v>0</v>
      </c>
      <c r="S74" s="51">
        <v>0</v>
      </c>
      <c r="T74" s="47">
        <f>L74-G74</f>
        <v>0</v>
      </c>
      <c r="U74" s="51">
        <v>0</v>
      </c>
      <c r="V74" s="47">
        <f>M74-H74</f>
        <v>0</v>
      </c>
      <c r="W74" s="51">
        <v>0</v>
      </c>
      <c r="X74" s="66" t="s">
        <v>114</v>
      </c>
    </row>
    <row r="75" spans="1:24" ht="39" hidden="1" customHeight="1" x14ac:dyDescent="0.3">
      <c r="A75" s="45" t="s">
        <v>106</v>
      </c>
      <c r="B75" s="68" t="s">
        <v>122</v>
      </c>
      <c r="C75" s="45" t="s">
        <v>123</v>
      </c>
      <c r="D75" s="48">
        <v>0</v>
      </c>
      <c r="E75" s="47">
        <v>0</v>
      </c>
      <c r="F75" s="47">
        <v>0</v>
      </c>
      <c r="G75" s="47">
        <v>0</v>
      </c>
      <c r="H75" s="47">
        <v>0</v>
      </c>
      <c r="I75" s="47">
        <f>J75+K75+L75+M75</f>
        <v>0</v>
      </c>
      <c r="J75" s="47">
        <v>0</v>
      </c>
      <c r="K75" s="47">
        <v>0</v>
      </c>
      <c r="L75" s="47">
        <f>'[1]Форма 10'!$H$64</f>
        <v>0</v>
      </c>
      <c r="M75" s="47">
        <v>0</v>
      </c>
      <c r="N75" s="47">
        <f>P75+R75+T75+V75</f>
        <v>0</v>
      </c>
      <c r="O75" s="51">
        <v>0</v>
      </c>
      <c r="P75" s="50">
        <f t="shared" ref="P75:P78" si="56">J75-E75</f>
        <v>0</v>
      </c>
      <c r="Q75" s="51">
        <v>0</v>
      </c>
      <c r="R75" s="50">
        <f t="shared" ref="R75:R78" si="57">K75-F75</f>
        <v>0</v>
      </c>
      <c r="S75" s="51">
        <v>0</v>
      </c>
      <c r="T75" s="47">
        <f>L75-G75</f>
        <v>0</v>
      </c>
      <c r="U75" s="51">
        <v>0</v>
      </c>
      <c r="V75" s="47">
        <f t="shared" ref="V75:V78" si="58">M75-H75</f>
        <v>0</v>
      </c>
      <c r="W75" s="51">
        <v>0</v>
      </c>
      <c r="X75" s="29" t="s">
        <v>108</v>
      </c>
    </row>
    <row r="76" spans="1:24" hidden="1" x14ac:dyDescent="0.3">
      <c r="A76" s="45" t="s">
        <v>106</v>
      </c>
      <c r="B76" s="46" t="s">
        <v>120</v>
      </c>
      <c r="C76" s="45" t="s">
        <v>124</v>
      </c>
      <c r="D76" s="48">
        <v>0</v>
      </c>
      <c r="E76" s="47">
        <v>0</v>
      </c>
      <c r="F76" s="47">
        <v>0</v>
      </c>
      <c r="G76" s="47">
        <v>0</v>
      </c>
      <c r="H76" s="47">
        <f t="shared" ref="H76:H78" si="59">D76</f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f t="shared" ref="N76:N78" si="60">P76+R76+T76+V76</f>
        <v>0</v>
      </c>
      <c r="O76" s="51">
        <f t="shared" ref="O75:O78" si="61">Q76+S76+U76+W76</f>
        <v>0</v>
      </c>
      <c r="P76" s="50">
        <f t="shared" si="56"/>
        <v>0</v>
      </c>
      <c r="Q76" s="51">
        <v>0</v>
      </c>
      <c r="R76" s="50">
        <f t="shared" si="57"/>
        <v>0</v>
      </c>
      <c r="S76" s="51">
        <v>0</v>
      </c>
      <c r="T76" s="47">
        <f t="shared" ref="T76:T78" si="62">L76-G76</f>
        <v>0</v>
      </c>
      <c r="U76" s="51">
        <v>0</v>
      </c>
      <c r="V76" s="47">
        <f t="shared" si="58"/>
        <v>0</v>
      </c>
      <c r="W76" s="51">
        <v>0</v>
      </c>
      <c r="X76" s="29" t="s">
        <v>114</v>
      </c>
    </row>
    <row r="77" spans="1:24" hidden="1" x14ac:dyDescent="0.3">
      <c r="A77" s="45" t="s">
        <v>106</v>
      </c>
      <c r="B77" s="46" t="s">
        <v>122</v>
      </c>
      <c r="C77" s="45" t="s">
        <v>125</v>
      </c>
      <c r="D77" s="48">
        <v>0</v>
      </c>
      <c r="E77" s="47">
        <v>0</v>
      </c>
      <c r="F77" s="47">
        <v>0</v>
      </c>
      <c r="G77" s="47">
        <v>0</v>
      </c>
      <c r="H77" s="47">
        <f t="shared" si="59"/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f t="shared" si="60"/>
        <v>0</v>
      </c>
      <c r="O77" s="51">
        <f t="shared" si="61"/>
        <v>0</v>
      </c>
      <c r="P77" s="50">
        <f t="shared" si="56"/>
        <v>0</v>
      </c>
      <c r="Q77" s="51">
        <v>0</v>
      </c>
      <c r="R77" s="50">
        <f t="shared" si="57"/>
        <v>0</v>
      </c>
      <c r="S77" s="51">
        <v>0</v>
      </c>
      <c r="T77" s="47">
        <f t="shared" si="62"/>
        <v>0</v>
      </c>
      <c r="U77" s="51">
        <v>0</v>
      </c>
      <c r="V77" s="47">
        <f t="shared" si="58"/>
        <v>0</v>
      </c>
      <c r="W77" s="51">
        <v>0</v>
      </c>
      <c r="X77" s="29" t="s">
        <v>114</v>
      </c>
    </row>
    <row r="78" spans="1:24" hidden="1" x14ac:dyDescent="0.3">
      <c r="A78" s="45" t="s">
        <v>106</v>
      </c>
      <c r="B78" s="46" t="s">
        <v>126</v>
      </c>
      <c r="C78" s="45" t="s">
        <v>127</v>
      </c>
      <c r="D78" s="48">
        <v>0</v>
      </c>
      <c r="E78" s="47">
        <v>0</v>
      </c>
      <c r="F78" s="47">
        <v>0</v>
      </c>
      <c r="G78" s="47">
        <v>0</v>
      </c>
      <c r="H78" s="47">
        <f t="shared" si="59"/>
        <v>0</v>
      </c>
      <c r="I78" s="47">
        <v>0</v>
      </c>
      <c r="J78" s="47">
        <v>0</v>
      </c>
      <c r="K78" s="47">
        <v>0</v>
      </c>
      <c r="L78" s="47">
        <v>0</v>
      </c>
      <c r="M78" s="47">
        <v>0</v>
      </c>
      <c r="N78" s="47">
        <f t="shared" si="60"/>
        <v>0</v>
      </c>
      <c r="O78" s="51">
        <f t="shared" si="61"/>
        <v>0</v>
      </c>
      <c r="P78" s="50">
        <f t="shared" si="56"/>
        <v>0</v>
      </c>
      <c r="Q78" s="51">
        <v>0</v>
      </c>
      <c r="R78" s="50">
        <f t="shared" si="57"/>
        <v>0</v>
      </c>
      <c r="S78" s="51">
        <v>0</v>
      </c>
      <c r="T78" s="47">
        <f t="shared" si="62"/>
        <v>0</v>
      </c>
      <c r="U78" s="51">
        <v>0</v>
      </c>
      <c r="V78" s="47">
        <f t="shared" si="58"/>
        <v>0</v>
      </c>
      <c r="W78" s="51">
        <v>0</v>
      </c>
      <c r="X78" s="29" t="s">
        <v>114</v>
      </c>
    </row>
  </sheetData>
  <customSheetViews>
    <customSheetView guid="{F1A860F0-39E1-4328-A6F7-A6E6717294EB}" scale="60" showPageBreaks="1" showGridLines="0" showAutoFilter="1" view="pageBreakPreview" topLeftCell="A2">
      <selection activeCell="J23" sqref="J23"/>
      <pageMargins left="0.73" right="0.36" top="0.17" bottom="0.18" header="0.17" footer="0.17"/>
      <pageSetup paperSize="8" scale="30" orientation="landscape" r:id="rId1"/>
      <autoFilter ref="A23:X1090" xr:uid="{5BA788C9-35AD-42F4-AE71-AB73A1747FAD}"/>
    </customSheetView>
    <customSheetView guid="{24BC595B-0233-4A09-910A-9DF66C221720}" scale="60" showPageBreaks="1" showGridLines="0" view="pageBreakPreview" topLeftCell="A13">
      <pageMargins left="0.73" right="0.36" top="0.17" bottom="0.18" header="0.17" footer="0.17"/>
      <pageSetup paperSize="8" scale="30" orientation="landscape" r:id="rId2"/>
    </customSheetView>
    <customSheetView guid="{979BA5E3-263C-42B9-880B-947F9BBA66F7}" scale="60" showPageBreaks="1" showGridLines="0" view="pageBreakPreview" topLeftCell="A10">
      <selection activeCell="A17" sqref="A17"/>
      <pageMargins left="0.73" right="0.36" top="0.17" bottom="0.18" header="0.17" footer="0.17"/>
      <pageSetup paperSize="8" scale="30" orientation="landscape" r:id="rId3"/>
    </customSheetView>
  </customSheetViews>
  <mergeCells count="19">
    <mergeCell ref="A1:W1"/>
    <mergeCell ref="A2:W2"/>
    <mergeCell ref="A4:W4"/>
    <mergeCell ref="A6:W6"/>
    <mergeCell ref="A8:W8"/>
    <mergeCell ref="N9:W10"/>
    <mergeCell ref="X9:X12"/>
    <mergeCell ref="A9:A12"/>
    <mergeCell ref="B9:B12"/>
    <mergeCell ref="C9:C12"/>
    <mergeCell ref="D10:M10"/>
    <mergeCell ref="D11:H11"/>
    <mergeCell ref="I11:M11"/>
    <mergeCell ref="D9:M9"/>
    <mergeCell ref="N11:O11"/>
    <mergeCell ref="P11:Q11"/>
    <mergeCell ref="R11:S11"/>
    <mergeCell ref="T11:U11"/>
    <mergeCell ref="V11:W11"/>
  </mergeCells>
  <pageMargins left="0.73" right="0.36" top="0.17" bottom="0.18" header="0.17" footer="0.17"/>
  <pageSetup paperSize="8" scale="3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11</vt:lpstr>
      <vt:lpstr>'Форма 11'!Заголовки_для_печати</vt:lpstr>
      <vt:lpstr>'Форма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2022-05-13T04:38:00Z</dcterms:modified>
</cp:coreProperties>
</file>