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206B61C5-002A-4DC2-A2A2-26763F320E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" sheetId="1" r:id="rId1"/>
  </sheet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Форма!$A$1:$BB$78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9" i="1" l="1"/>
  <c r="D74" i="1"/>
  <c r="F76" i="1"/>
  <c r="G76" i="1"/>
  <c r="H76" i="1"/>
  <c r="I76" i="1"/>
  <c r="J76" i="1"/>
  <c r="K76" i="1"/>
  <c r="L76" i="1"/>
  <c r="M76" i="1"/>
  <c r="N76" i="1"/>
  <c r="E76" i="1"/>
  <c r="E40" i="1"/>
  <c r="E39" i="1" s="1"/>
  <c r="M41" i="1"/>
  <c r="E41" i="1"/>
  <c r="F41" i="1"/>
  <c r="G41" i="1"/>
  <c r="H41" i="1"/>
  <c r="I41" i="1"/>
  <c r="J41" i="1"/>
  <c r="K41" i="1"/>
  <c r="L41" i="1"/>
  <c r="N41" i="1"/>
  <c r="F40" i="1"/>
  <c r="G40" i="1"/>
  <c r="H40" i="1"/>
  <c r="I40" i="1"/>
  <c r="I39" i="1" s="1"/>
  <c r="J40" i="1"/>
  <c r="J39" i="1" s="1"/>
  <c r="K40" i="1"/>
  <c r="K39" i="1" s="1"/>
  <c r="L40" i="1"/>
  <c r="M40" i="1"/>
  <c r="M39" i="1" s="1"/>
  <c r="N40" i="1"/>
  <c r="N39" i="1" s="1"/>
  <c r="G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75" i="1"/>
  <c r="F39" i="1" l="1"/>
  <c r="L39" i="1"/>
  <c r="H39" i="1"/>
  <c r="N75" i="1"/>
  <c r="E74" i="1" l="1"/>
  <c r="F74" i="1"/>
  <c r="G74" i="1"/>
  <c r="G21" i="1" s="1"/>
  <c r="H74" i="1"/>
  <c r="H21" i="1" s="1"/>
  <c r="I74" i="1"/>
  <c r="J74" i="1"/>
  <c r="K74" i="1"/>
  <c r="K21" i="1" s="1"/>
  <c r="L74" i="1"/>
  <c r="L21" i="1" s="1"/>
  <c r="M74" i="1"/>
  <c r="N74" i="1"/>
  <c r="O74" i="1"/>
  <c r="O21" i="1" s="1"/>
  <c r="P74" i="1"/>
  <c r="P21" i="1" s="1"/>
  <c r="Q74" i="1"/>
  <c r="R74" i="1"/>
  <c r="S74" i="1"/>
  <c r="S21" i="1" s="1"/>
  <c r="T74" i="1"/>
  <c r="T21" i="1" s="1"/>
  <c r="U74" i="1"/>
  <c r="V74" i="1"/>
  <c r="W74" i="1"/>
  <c r="W21" i="1" s="1"/>
  <c r="X74" i="1"/>
  <c r="X21" i="1" s="1"/>
  <c r="Y74" i="1"/>
  <c r="Z74" i="1"/>
  <c r="AA74" i="1"/>
  <c r="AA21" i="1" s="1"/>
  <c r="AB74" i="1"/>
  <c r="AB21" i="1" s="1"/>
  <c r="AC74" i="1"/>
  <c r="AD74" i="1"/>
  <c r="AE74" i="1"/>
  <c r="AE21" i="1" s="1"/>
  <c r="AF74" i="1"/>
  <c r="AF21" i="1" s="1"/>
  <c r="AG74" i="1"/>
  <c r="AH74" i="1"/>
  <c r="AI74" i="1"/>
  <c r="AI21" i="1" s="1"/>
  <c r="AJ74" i="1"/>
  <c r="AJ21" i="1" s="1"/>
  <c r="AK74" i="1"/>
  <c r="AL74" i="1"/>
  <c r="AM74" i="1"/>
  <c r="AM21" i="1" s="1"/>
  <c r="AN74" i="1"/>
  <c r="AN21" i="1" s="1"/>
  <c r="AO74" i="1"/>
  <c r="AP74" i="1"/>
  <c r="AQ74" i="1"/>
  <c r="AQ21" i="1" s="1"/>
  <c r="AR74" i="1"/>
  <c r="AR21" i="1" s="1"/>
  <c r="AS74" i="1"/>
  <c r="AT74" i="1"/>
  <c r="AU74" i="1"/>
  <c r="AU21" i="1" s="1"/>
  <c r="AV74" i="1"/>
  <c r="AV21" i="1" s="1"/>
  <c r="AW74" i="1"/>
  <c r="AX74" i="1"/>
  <c r="AY74" i="1"/>
  <c r="AY21" i="1" s="1"/>
  <c r="AZ74" i="1"/>
  <c r="AZ21" i="1" s="1"/>
  <c r="BA74" i="1"/>
  <c r="BB74" i="1"/>
  <c r="E38" i="1"/>
  <c r="E37" i="1" s="1"/>
  <c r="E17" i="1" s="1"/>
  <c r="F38" i="1"/>
  <c r="F37" i="1" s="1"/>
  <c r="G38" i="1"/>
  <c r="G37" i="1" s="1"/>
  <c r="G17" i="1" s="1"/>
  <c r="H38" i="1"/>
  <c r="H37" i="1" s="1"/>
  <c r="H17" i="1" s="1"/>
  <c r="I38" i="1"/>
  <c r="I37" i="1" s="1"/>
  <c r="I17" i="1" s="1"/>
  <c r="J38" i="1"/>
  <c r="J37" i="1" s="1"/>
  <c r="K38" i="1"/>
  <c r="K37" i="1" s="1"/>
  <c r="K17" i="1" s="1"/>
  <c r="L38" i="1"/>
  <c r="L37" i="1" s="1"/>
  <c r="L17" i="1" s="1"/>
  <c r="M38" i="1"/>
  <c r="M37" i="1" s="1"/>
  <c r="M17" i="1" s="1"/>
  <c r="N38" i="1"/>
  <c r="N37" i="1" s="1"/>
  <c r="N17" i="1" s="1"/>
  <c r="O38" i="1"/>
  <c r="O37" i="1" s="1"/>
  <c r="O17" i="1" s="1"/>
  <c r="P38" i="1"/>
  <c r="P37" i="1" s="1"/>
  <c r="P17" i="1" s="1"/>
  <c r="Q38" i="1"/>
  <c r="Q37" i="1" s="1"/>
  <c r="Q17" i="1" s="1"/>
  <c r="R38" i="1"/>
  <c r="R37" i="1" s="1"/>
  <c r="S38" i="1"/>
  <c r="S37" i="1" s="1"/>
  <c r="S17" i="1" s="1"/>
  <c r="T38" i="1"/>
  <c r="T37" i="1" s="1"/>
  <c r="T17" i="1" s="1"/>
  <c r="U38" i="1"/>
  <c r="U37" i="1" s="1"/>
  <c r="U17" i="1" s="1"/>
  <c r="V38" i="1"/>
  <c r="V37" i="1" s="1"/>
  <c r="W38" i="1"/>
  <c r="W37" i="1" s="1"/>
  <c r="W17" i="1" s="1"/>
  <c r="X38" i="1"/>
  <c r="X37" i="1" s="1"/>
  <c r="X17" i="1" s="1"/>
  <c r="Y38" i="1"/>
  <c r="Y37" i="1" s="1"/>
  <c r="Y17" i="1" s="1"/>
  <c r="Z38" i="1"/>
  <c r="Z37" i="1" s="1"/>
  <c r="AA38" i="1"/>
  <c r="AA37" i="1" s="1"/>
  <c r="AA17" i="1" s="1"/>
  <c r="AB38" i="1"/>
  <c r="AB37" i="1" s="1"/>
  <c r="AB17" i="1" s="1"/>
  <c r="AC38" i="1"/>
  <c r="AC37" i="1" s="1"/>
  <c r="AC17" i="1" s="1"/>
  <c r="AD38" i="1"/>
  <c r="AD37" i="1" s="1"/>
  <c r="AD17" i="1" s="1"/>
  <c r="AE38" i="1"/>
  <c r="AE37" i="1" s="1"/>
  <c r="AE17" i="1" s="1"/>
  <c r="AF38" i="1"/>
  <c r="AF37" i="1" s="1"/>
  <c r="AF17" i="1" s="1"/>
  <c r="AG38" i="1"/>
  <c r="AG37" i="1" s="1"/>
  <c r="AG17" i="1" s="1"/>
  <c r="AH38" i="1"/>
  <c r="AH37" i="1" s="1"/>
  <c r="AI38" i="1"/>
  <c r="AI37" i="1" s="1"/>
  <c r="AI17" i="1" s="1"/>
  <c r="AJ38" i="1"/>
  <c r="AJ37" i="1" s="1"/>
  <c r="AJ17" i="1" s="1"/>
  <c r="AK38" i="1"/>
  <c r="AK37" i="1" s="1"/>
  <c r="AK17" i="1" s="1"/>
  <c r="AL38" i="1"/>
  <c r="AL37" i="1" s="1"/>
  <c r="AM38" i="1"/>
  <c r="AM37" i="1" s="1"/>
  <c r="AM17" i="1" s="1"/>
  <c r="AN38" i="1"/>
  <c r="AN37" i="1" s="1"/>
  <c r="AN17" i="1" s="1"/>
  <c r="AO38" i="1"/>
  <c r="AO37" i="1" s="1"/>
  <c r="AO17" i="1" s="1"/>
  <c r="AP38" i="1"/>
  <c r="AP37" i="1" s="1"/>
  <c r="AQ38" i="1"/>
  <c r="AQ37" i="1" s="1"/>
  <c r="AQ17" i="1" s="1"/>
  <c r="AR38" i="1"/>
  <c r="AR37" i="1" s="1"/>
  <c r="AR17" i="1" s="1"/>
  <c r="AS38" i="1"/>
  <c r="AS37" i="1" s="1"/>
  <c r="AS17" i="1" s="1"/>
  <c r="AT38" i="1"/>
  <c r="AT37" i="1" s="1"/>
  <c r="AT17" i="1" s="1"/>
  <c r="AU38" i="1"/>
  <c r="AU37" i="1" s="1"/>
  <c r="AU17" i="1" s="1"/>
  <c r="AV38" i="1"/>
  <c r="AV37" i="1" s="1"/>
  <c r="AV17" i="1" s="1"/>
  <c r="AW38" i="1"/>
  <c r="AW37" i="1" s="1"/>
  <c r="AW17" i="1" s="1"/>
  <c r="AX38" i="1"/>
  <c r="AX37" i="1" s="1"/>
  <c r="AY38" i="1"/>
  <c r="AY37" i="1" s="1"/>
  <c r="AY17" i="1" s="1"/>
  <c r="AZ38" i="1"/>
  <c r="AZ37" i="1" s="1"/>
  <c r="AZ17" i="1" s="1"/>
  <c r="BA38" i="1"/>
  <c r="BA37" i="1" s="1"/>
  <c r="BA17" i="1" s="1"/>
  <c r="BB38" i="1"/>
  <c r="BB37" i="1" s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E21" i="1"/>
  <c r="F21" i="1"/>
  <c r="I21" i="1"/>
  <c r="J21" i="1"/>
  <c r="M21" i="1"/>
  <c r="N21" i="1"/>
  <c r="Q21" i="1"/>
  <c r="R21" i="1"/>
  <c r="U21" i="1"/>
  <c r="V21" i="1"/>
  <c r="Y21" i="1"/>
  <c r="Z21" i="1"/>
  <c r="AC21" i="1"/>
  <c r="AD21" i="1"/>
  <c r="AG21" i="1"/>
  <c r="AH21" i="1"/>
  <c r="AK21" i="1"/>
  <c r="AL21" i="1"/>
  <c r="AO21" i="1"/>
  <c r="AP21" i="1"/>
  <c r="AS21" i="1"/>
  <c r="AT21" i="1"/>
  <c r="AW21" i="1"/>
  <c r="AX21" i="1"/>
  <c r="BA21" i="1"/>
  <c r="BB21" i="1"/>
  <c r="E23" i="1"/>
  <c r="E16" i="1" s="1"/>
  <c r="F23" i="1"/>
  <c r="F16" i="1" s="1"/>
  <c r="G23" i="1"/>
  <c r="G16" i="1" s="1"/>
  <c r="H23" i="1"/>
  <c r="H16" i="1" s="1"/>
  <c r="I23" i="1"/>
  <c r="I16" i="1" s="1"/>
  <c r="J23" i="1"/>
  <c r="J16" i="1" s="1"/>
  <c r="K23" i="1"/>
  <c r="K16" i="1" s="1"/>
  <c r="L23" i="1"/>
  <c r="L16" i="1" s="1"/>
  <c r="M23" i="1"/>
  <c r="M16" i="1" s="1"/>
  <c r="N23" i="1"/>
  <c r="N16" i="1" s="1"/>
  <c r="O23" i="1"/>
  <c r="O16" i="1" s="1"/>
  <c r="P23" i="1"/>
  <c r="P16" i="1" s="1"/>
  <c r="Q23" i="1"/>
  <c r="Q16" i="1" s="1"/>
  <c r="R23" i="1"/>
  <c r="R16" i="1" s="1"/>
  <c r="S23" i="1"/>
  <c r="S16" i="1" s="1"/>
  <c r="T23" i="1"/>
  <c r="T16" i="1" s="1"/>
  <c r="U23" i="1"/>
  <c r="U16" i="1" s="1"/>
  <c r="V23" i="1"/>
  <c r="V16" i="1" s="1"/>
  <c r="W23" i="1"/>
  <c r="W16" i="1" s="1"/>
  <c r="X23" i="1"/>
  <c r="X16" i="1" s="1"/>
  <c r="Y23" i="1"/>
  <c r="Y16" i="1" s="1"/>
  <c r="Z23" i="1"/>
  <c r="Z16" i="1" s="1"/>
  <c r="AA23" i="1"/>
  <c r="AA16" i="1" s="1"/>
  <c r="AB23" i="1"/>
  <c r="AB16" i="1" s="1"/>
  <c r="AC23" i="1"/>
  <c r="AC16" i="1" s="1"/>
  <c r="AD23" i="1"/>
  <c r="AD16" i="1" s="1"/>
  <c r="AE23" i="1"/>
  <c r="AE16" i="1" s="1"/>
  <c r="AF23" i="1"/>
  <c r="AF16" i="1" s="1"/>
  <c r="AG23" i="1"/>
  <c r="AG16" i="1" s="1"/>
  <c r="AH23" i="1"/>
  <c r="AH16" i="1" s="1"/>
  <c r="AI23" i="1"/>
  <c r="AI16" i="1" s="1"/>
  <c r="AJ23" i="1"/>
  <c r="AJ16" i="1" s="1"/>
  <c r="AK23" i="1"/>
  <c r="AK16" i="1" s="1"/>
  <c r="AL23" i="1"/>
  <c r="AL16" i="1" s="1"/>
  <c r="AM23" i="1"/>
  <c r="AM16" i="1" s="1"/>
  <c r="AN23" i="1"/>
  <c r="AN16" i="1" s="1"/>
  <c r="AO23" i="1"/>
  <c r="AO16" i="1" s="1"/>
  <c r="AP23" i="1"/>
  <c r="AP16" i="1" s="1"/>
  <c r="AQ23" i="1"/>
  <c r="AQ16" i="1" s="1"/>
  <c r="AR23" i="1"/>
  <c r="AR16" i="1" s="1"/>
  <c r="AS23" i="1"/>
  <c r="AS16" i="1" s="1"/>
  <c r="AT23" i="1"/>
  <c r="AT16" i="1" s="1"/>
  <c r="AU23" i="1"/>
  <c r="AU16" i="1" s="1"/>
  <c r="AV23" i="1"/>
  <c r="AV16" i="1" s="1"/>
  <c r="AW23" i="1"/>
  <c r="AW16" i="1" s="1"/>
  <c r="AX23" i="1"/>
  <c r="AX16" i="1" s="1"/>
  <c r="AY23" i="1"/>
  <c r="AY16" i="1" s="1"/>
  <c r="AZ23" i="1"/>
  <c r="AZ16" i="1" s="1"/>
  <c r="BA23" i="1"/>
  <c r="BA16" i="1" s="1"/>
  <c r="BB23" i="1"/>
  <c r="BB16" i="1" s="1"/>
  <c r="D20" i="1"/>
  <c r="D19" i="1"/>
  <c r="D18" i="1"/>
  <c r="D23" i="1"/>
  <c r="D16" i="1" s="1"/>
  <c r="D38" i="1"/>
  <c r="D37" i="1" l="1"/>
  <c r="D17" i="1" s="1"/>
  <c r="D21" i="1"/>
  <c r="BA15" i="1"/>
  <c r="AK15" i="1"/>
  <c r="N22" i="1"/>
  <c r="AW15" i="1"/>
  <c r="AO15" i="1"/>
  <c r="F17" i="1"/>
  <c r="F15" i="1" s="1"/>
  <c r="F22" i="1"/>
  <c r="AL17" i="1"/>
  <c r="AL15" i="1" s="1"/>
  <c r="AL22" i="1"/>
  <c r="V17" i="1"/>
  <c r="V22" i="1"/>
  <c r="AS15" i="1"/>
  <c r="BB17" i="1"/>
  <c r="BB15" i="1" s="1"/>
  <c r="BB22" i="1"/>
  <c r="AT22" i="1"/>
  <c r="AD22" i="1"/>
  <c r="AX17" i="1"/>
  <c r="AX22" i="1"/>
  <c r="AP17" i="1"/>
  <c r="AP15" i="1" s="1"/>
  <c r="AP22" i="1"/>
  <c r="AH17" i="1"/>
  <c r="AH15" i="1" s="1"/>
  <c r="AH22" i="1"/>
  <c r="Z17" i="1"/>
  <c r="Z15" i="1" s="1"/>
  <c r="Z22" i="1"/>
  <c r="R17" i="1"/>
  <c r="R15" i="1" s="1"/>
  <c r="R22" i="1"/>
  <c r="J17" i="1"/>
  <c r="J15" i="1" s="1"/>
  <c r="J22" i="1"/>
  <c r="AZ15" i="1"/>
  <c r="AV15" i="1"/>
  <c r="AR15" i="1"/>
  <c r="AN15" i="1"/>
  <c r="AJ15" i="1"/>
  <c r="AF15" i="1"/>
  <c r="AB15" i="1"/>
  <c r="X15" i="1"/>
  <c r="T15" i="1"/>
  <c r="P15" i="1"/>
  <c r="L15" i="1"/>
  <c r="H15" i="1"/>
  <c r="AX15" i="1"/>
  <c r="AG15" i="1"/>
  <c r="AC15" i="1"/>
  <c r="Y15" i="1"/>
  <c r="U15" i="1"/>
  <c r="Q15" i="1"/>
  <c r="M15" i="1"/>
  <c r="I15" i="1"/>
  <c r="E15" i="1"/>
  <c r="V15" i="1"/>
  <c r="AY15" i="1"/>
  <c r="AU15" i="1"/>
  <c r="AQ15" i="1"/>
  <c r="AM15" i="1"/>
  <c r="AI15" i="1"/>
  <c r="AE15" i="1"/>
  <c r="AA15" i="1"/>
  <c r="W15" i="1"/>
  <c r="S15" i="1"/>
  <c r="O15" i="1"/>
  <c r="K15" i="1"/>
  <c r="G15" i="1"/>
  <c r="AT15" i="1"/>
  <c r="AD15" i="1"/>
  <c r="N15" i="1"/>
  <c r="BA22" i="1"/>
  <c r="AW22" i="1"/>
  <c r="AS22" i="1"/>
  <c r="AO22" i="1"/>
  <c r="AK22" i="1"/>
  <c r="AG22" i="1"/>
  <c r="AC22" i="1"/>
  <c r="Y22" i="1"/>
  <c r="U22" i="1"/>
  <c r="Q22" i="1"/>
  <c r="M22" i="1"/>
  <c r="I22" i="1"/>
  <c r="E22" i="1"/>
  <c r="AZ22" i="1"/>
  <c r="AV22" i="1"/>
  <c r="AR22" i="1"/>
  <c r="AN22" i="1"/>
  <c r="AJ22" i="1"/>
  <c r="AF22" i="1"/>
  <c r="AB22" i="1"/>
  <c r="X22" i="1"/>
  <c r="T22" i="1"/>
  <c r="P22" i="1"/>
  <c r="L22" i="1"/>
  <c r="H22" i="1"/>
  <c r="AY22" i="1"/>
  <c r="AU22" i="1"/>
  <c r="AQ22" i="1"/>
  <c r="AM22" i="1"/>
  <c r="AI22" i="1"/>
  <c r="AE22" i="1"/>
  <c r="AA22" i="1"/>
  <c r="W22" i="1"/>
  <c r="S22" i="1"/>
  <c r="O22" i="1"/>
  <c r="K22" i="1"/>
  <c r="G22" i="1"/>
  <c r="D15" i="1" l="1"/>
  <c r="D22" i="1"/>
  <c r="B14" i="1"/>
  <c r="C14" i="1" s="1"/>
</calcChain>
</file>

<file path=xl/sharedStrings.xml><?xml version="1.0" encoding="utf-8"?>
<sst xmlns="http://schemas.openxmlformats.org/spreadsheetml/2006/main" count="280" uniqueCount="173">
  <si>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</si>
  <si>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</si>
  <si>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</si>
  <si>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</si>
  <si>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</si>
  <si>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</si>
  <si>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</si>
  <si>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</si>
  <si>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</si>
  <si>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</si>
  <si>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</si>
  <si>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</si>
  <si>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</si>
  <si>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</si>
  <si>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</si>
  <si>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</si>
  <si>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</si>
  <si>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</si>
  <si>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</si>
  <si>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</si>
  <si>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</si>
  <si>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</si>
  <si>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</si>
  <si>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</si>
  <si>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</si>
  <si>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</si>
  <si>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</si>
  <si>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</si>
  <si>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</si>
  <si>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</si>
  <si>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</si>
  <si>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</si>
  <si>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</si>
  <si>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</si>
  <si>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</si>
  <si>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</si>
  <si>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</si>
  <si>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</si>
  <si>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</si>
  <si>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</si>
  <si>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</si>
  <si>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</si>
  <si>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</si>
  <si>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</si>
  <si>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</si>
  <si>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</si>
  <si>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</si>
  <si>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</si>
  <si>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</si>
  <si>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</si>
  <si>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</si>
  <si>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</si>
  <si>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</si>
  <si>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</si>
  <si>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</si>
  <si>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</si>
  <si>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</si>
  <si>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</si>
  <si>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</si>
  <si>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</si>
  <si>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</si>
  <si>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</si>
  <si>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</si>
  <si>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</si>
  <si>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</si>
  <si>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</si>
  <si>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</si>
  <si>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</si>
  <si>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</si>
  <si>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</si>
  <si>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</si>
  <si>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</si>
  <si>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</si>
  <si>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</si>
  <si>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</si>
  <si>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</si>
  <si>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</si>
  <si>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</si>
  <si>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</si>
  <si>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</si>
  <si>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</si>
  <si>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</si>
  <si>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</si>
  <si>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</si>
  <si>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</si>
  <si>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</si>
  <si>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</si>
  <si>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</si>
  <si>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</si>
  <si>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</si>
  <si>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</si>
  <si>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</si>
  <si>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</si>
  <si>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</si>
  <si>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</si>
  <si>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</si>
  <si>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</si>
  <si>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</si>
  <si>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</si>
  <si>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</si>
  <si>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</si>
  <si>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</si>
  <si>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</si>
  <si>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</si>
  <si>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</si>
  <si>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</si>
  <si>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</si>
  <si>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</si>
  <si>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</si>
  <si>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</si>
  <si>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</si>
  <si>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</si>
  <si>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</si>
  <si>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</si>
  <si>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</si>
  <si>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</si>
  <si>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</si>
  <si>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</si>
  <si>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</si>
  <si>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</si>
  <si>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</si>
  <si>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</si>
  <si>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</si>
  <si>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</si>
  <si>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</si>
  <si>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</si>
  <si>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</si>
  <si>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</si>
  <si>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</si>
  <si>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</si>
  <si>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</si>
  <si>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</si>
  <si>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</si>
  <si>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</si>
  <si>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</si>
  <si>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</si>
  <si>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</si>
  <si>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</si>
  <si>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</si>
  <si>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</si>
  <si>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</si>
  <si>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</si>
  <si>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</si>
  <si>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</si>
  <si>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</si>
  <si>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</si>
  <si>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</si>
  <si>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</si>
  <si>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</si>
  <si>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</si>
  <si>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</si>
  <si>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Краснодарский край</t>
  </si>
  <si>
    <t>ВСЕГО по инвестиционной программе, в том числе: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</si>
  <si>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</si>
  <si>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</si>
  <si>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</si>
  <si>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</si>
  <si>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</si>
  <si>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</si>
  <si>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</si>
  <si>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</si>
  <si>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</si>
  <si>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</si>
  <si>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</si>
  <si>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</si>
  <si>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</si>
  <si>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0.0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</si>
  <si>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</si>
  <si>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</si>
  <si>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Ввод объектов инвестиционной деятельности (мощностей)  в эксплуатацию в 2021 году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</si>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</sst>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  <numFmt numFmtId="170" formatCode="0.000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6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1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165" fontId="2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32" fillId="0" borderId="2" xfId="584" applyFont="1" applyFill="1" applyBorder="1" applyAlignment="1">
      <alignment horizontal="center" vertical="center" wrapText="1"/>
    </xf>
    <xf numFmtId="0" fontId="32" fillId="0" borderId="2" xfId="584" applyFont="1" applyFill="1" applyBorder="1" applyAlignment="1">
      <alignment horizontal="left" vertical="center" wrapText="1"/>
    </xf>
    <xf numFmtId="169" fontId="32" fillId="0" borderId="2" xfId="583" applyNumberFormat="1" applyFont="1" applyFill="1" applyBorder="1" applyAlignment="1">
      <alignment horizontal="center" vertical="center"/>
    </xf>
    <xf numFmtId="0" fontId="32" fillId="0" borderId="2" xfId="580" applyFont="1" applyFill="1" applyBorder="1" applyAlignment="1">
      <alignment horizontal="left" vertical="center" wrapText="1"/>
    </xf>
    <xf numFmtId="0" fontId="2" fillId="0" borderId="2" xfId="582" applyFont="1" applyFill="1" applyBorder="1" applyAlignment="1">
      <alignment horizontal="center" vertical="center" wrapText="1"/>
    </xf>
    <xf numFmtId="0" fontId="2" fillId="0" borderId="2" xfId="580" applyFont="1" applyFill="1" applyBorder="1" applyAlignment="1">
      <alignment horizontal="center" vertical="center"/>
    </xf>
    <xf numFmtId="49" fontId="2" fillId="0" borderId="2" xfId="580" applyNumberFormat="1" applyFont="1" applyFill="1" applyBorder="1" applyAlignment="1">
      <alignment horizontal="center" vertical="center"/>
    </xf>
    <xf numFmtId="165" fontId="2" fillId="0" borderId="2" xfId="58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wrapText="1"/>
    </xf>
    <xf numFmtId="2" fontId="2" fillId="0" borderId="2" xfId="585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wrapText="1"/>
    </xf>
    <xf numFmtId="168" fontId="32" fillId="24" borderId="2" xfId="581" applyNumberFormat="1" applyFont="1" applyFill="1" applyBorder="1" applyAlignment="1">
      <alignment horizontal="center" vertical="center"/>
    </xf>
    <xf numFmtId="168" fontId="32" fillId="24" borderId="2" xfId="581" applyNumberFormat="1" applyFont="1" applyFill="1" applyBorder="1" applyAlignment="1">
      <alignment horizontal="left" vertical="center" wrapText="1"/>
    </xf>
    <xf numFmtId="168" fontId="2" fillId="24" borderId="2" xfId="581" applyNumberFormat="1" applyFont="1" applyFill="1" applyBorder="1" applyAlignment="1">
      <alignment horizontal="center" vertical="center"/>
    </xf>
    <xf numFmtId="4" fontId="2" fillId="24" borderId="2" xfId="0" applyNumberFormat="1" applyFont="1" applyFill="1" applyBorder="1" applyAlignment="1">
      <alignment horizontal="center"/>
    </xf>
    <xf numFmtId="0" fontId="2" fillId="24" borderId="0" xfId="1" applyFont="1" applyFill="1"/>
    <xf numFmtId="1" fontId="32" fillId="24" borderId="2" xfId="582" applyNumberFormat="1" applyFont="1" applyFill="1" applyBorder="1" applyAlignment="1">
      <alignment horizontal="center" vertical="center" wrapText="1"/>
    </xf>
    <xf numFmtId="170" fontId="32" fillId="24" borderId="2" xfId="580" applyNumberFormat="1" applyFont="1" applyFill="1" applyBorder="1" applyAlignment="1">
      <alignment horizontal="left" vertical="center" wrapText="1"/>
    </xf>
    <xf numFmtId="170" fontId="32" fillId="24" borderId="2" xfId="582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32" fillId="25" borderId="2" xfId="582" applyFont="1" applyFill="1" applyBorder="1" applyAlignment="1">
      <alignment horizontal="center" vertical="center" wrapText="1"/>
    </xf>
    <xf numFmtId="0" fontId="32" fillId="25" borderId="2" xfId="580" applyFont="1" applyFill="1" applyBorder="1" applyAlignment="1">
      <alignment horizontal="left" vertical="center" wrapText="1"/>
    </xf>
    <xf numFmtId="0" fontId="2" fillId="25" borderId="2" xfId="582" applyFont="1" applyFill="1" applyBorder="1" applyAlignment="1">
      <alignment horizontal="center" vertical="center" wrapText="1"/>
    </xf>
    <xf numFmtId="2" fontId="2" fillId="25" borderId="2" xfId="1" applyNumberFormat="1" applyFont="1" applyFill="1" applyBorder="1" applyAlignment="1">
      <alignment horizontal="center" vertical="center"/>
    </xf>
    <xf numFmtId="0" fontId="2" fillId="25" borderId="0" xfId="1" applyFont="1" applyFill="1"/>
    <xf numFmtId="2" fontId="2" fillId="26" borderId="2" xfId="1" applyNumberFormat="1" applyFont="1" applyFill="1" applyBorder="1" applyAlignment="1">
      <alignment horizontal="center" vertical="center"/>
    </xf>
    <xf numFmtId="0" fontId="2" fillId="26" borderId="0" xfId="1" applyFont="1" applyFill="1"/>
    <xf numFmtId="2" fontId="2" fillId="27" borderId="2" xfId="0" applyNumberFormat="1" applyFont="1" applyFill="1" applyBorder="1" applyAlignment="1">
      <alignment horizontal="center" vertical="center" wrapText="1"/>
    </xf>
    <xf numFmtId="2" fontId="2" fillId="27" borderId="2" xfId="0" applyNumberFormat="1" applyFont="1" applyFill="1" applyBorder="1" applyAlignment="1">
      <alignment wrapText="1"/>
    </xf>
    <xf numFmtId="2" fontId="2" fillId="27" borderId="2" xfId="1" applyNumberFormat="1" applyFont="1" applyFill="1" applyBorder="1" applyAlignment="1">
      <alignment horizontal="center" vertical="center"/>
    </xf>
    <xf numFmtId="2" fontId="2" fillId="27" borderId="2" xfId="585" applyNumberFormat="1" applyFont="1" applyFill="1" applyBorder="1" applyAlignment="1">
      <alignment horizontal="center" vertical="center" wrapText="1"/>
    </xf>
    <xf numFmtId="0" fontId="2" fillId="27" borderId="0" xfId="1" applyFont="1" applyFill="1"/>
    <xf numFmtId="2" fontId="2" fillId="27" borderId="2" xfId="0" applyNumberFormat="1" applyFont="1" applyFill="1" applyBorder="1" applyAlignment="1">
      <alignment horizontal="center" wrapText="1"/>
    </xf>
    <xf numFmtId="0" fontId="32" fillId="26" borderId="2" xfId="584" applyFont="1" applyFill="1" applyBorder="1" applyAlignment="1">
      <alignment horizontal="center" vertical="center" wrapText="1"/>
    </xf>
    <xf numFmtId="0" fontId="32" fillId="26" borderId="2" xfId="584" applyFont="1" applyFill="1" applyBorder="1" applyAlignment="1">
      <alignment horizontal="left" vertical="center" wrapText="1"/>
    </xf>
    <xf numFmtId="169" fontId="32" fillId="26" borderId="2" xfId="583" applyNumberFormat="1" applyFont="1" applyFill="1" applyBorder="1" applyAlignment="1">
      <alignment horizontal="center" vertical="center"/>
    </xf>
    <xf numFmtId="0" fontId="2" fillId="26" borderId="2" xfId="580" applyFont="1" applyFill="1" applyBorder="1" applyAlignment="1">
      <alignment horizontal="center" vertical="center"/>
    </xf>
    <xf numFmtId="0" fontId="32" fillId="26" borderId="2" xfId="580" applyFont="1" applyFill="1" applyBorder="1" applyAlignment="1">
      <alignment horizontal="left" vertical="center" wrapText="1"/>
    </xf>
    <xf numFmtId="168" fontId="32" fillId="26" borderId="2" xfId="581" applyNumberFormat="1" applyFont="1" applyFill="1" applyBorder="1" applyAlignment="1">
      <alignment horizontal="center" vertical="center"/>
    </xf>
    <xf numFmtId="168" fontId="32" fillId="26" borderId="2" xfId="581" applyNumberFormat="1" applyFont="1" applyFill="1" applyBorder="1" applyAlignment="1">
      <alignment horizontal="left" vertical="center" wrapText="1"/>
    </xf>
    <xf numFmtId="168" fontId="2" fillId="26" borderId="2" xfId="58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</cellXfs>
  <cellStyles count="586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 5" xfId="584" xr:uid="{00000000-0005-0000-0000-00002E000000}"/>
    <cellStyle name="Обычный 3 21" xfId="46" xr:uid="{00000000-0005-0000-0000-00002F000000}"/>
    <cellStyle name="Обычный 4" xfId="47" xr:uid="{00000000-0005-0000-0000-000030000000}"/>
    <cellStyle name="Обычный 4 2" xfId="48" xr:uid="{00000000-0005-0000-0000-000031000000}"/>
    <cellStyle name="Обычный 5" xfId="3" xr:uid="{00000000-0005-0000-0000-000032000000}"/>
    <cellStyle name="Обычный 6" xfId="49" xr:uid="{00000000-0005-0000-0000-000033000000}"/>
    <cellStyle name="Обычный 6 10" xfId="50" xr:uid="{00000000-0005-0000-0000-000034000000}"/>
    <cellStyle name="Обычный 6 11" xfId="51" xr:uid="{00000000-0005-0000-0000-000035000000}"/>
    <cellStyle name="Обычный 6 2" xfId="52" xr:uid="{00000000-0005-0000-0000-000036000000}"/>
    <cellStyle name="Обычный 6 2 10" xfId="53" xr:uid="{00000000-0005-0000-0000-000037000000}"/>
    <cellStyle name="Обычный 6 2 11" xfId="54" xr:uid="{00000000-0005-0000-0000-000038000000}"/>
    <cellStyle name="Обычный 6 2 12" xfId="55" xr:uid="{00000000-0005-0000-0000-000039000000}"/>
    <cellStyle name="Обычный 6 2 2" xfId="56" xr:uid="{00000000-0005-0000-0000-00003A000000}"/>
    <cellStyle name="Обычный 6 2 2 10" xfId="57" xr:uid="{00000000-0005-0000-0000-00003B000000}"/>
    <cellStyle name="Обычный 6 2 2 11" xfId="58" xr:uid="{00000000-0005-0000-0000-00003C000000}"/>
    <cellStyle name="Обычный 6 2 2 2" xfId="59" xr:uid="{00000000-0005-0000-0000-00003D000000}"/>
    <cellStyle name="Обычный 6 2 2 2 2" xfId="60" xr:uid="{00000000-0005-0000-0000-00003E000000}"/>
    <cellStyle name="Обычный 6 2 2 2 2 2" xfId="61" xr:uid="{00000000-0005-0000-0000-00003F000000}"/>
    <cellStyle name="Обычный 6 2 2 2 2 2 2" xfId="62" xr:uid="{00000000-0005-0000-0000-000040000000}"/>
    <cellStyle name="Обычный 6 2 2 2 2 2 2 2" xfId="63" xr:uid="{00000000-0005-0000-0000-000041000000}"/>
    <cellStyle name="Обычный 6 2 2 2 2 2 2 3" xfId="64" xr:uid="{00000000-0005-0000-0000-000042000000}"/>
    <cellStyle name="Обычный 6 2 2 2 2 2 3" xfId="65" xr:uid="{00000000-0005-0000-0000-000043000000}"/>
    <cellStyle name="Обычный 6 2 2 2 2 2 3 2" xfId="66" xr:uid="{00000000-0005-0000-0000-000044000000}"/>
    <cellStyle name="Обычный 6 2 2 2 2 2 3 3" xfId="67" xr:uid="{00000000-0005-0000-0000-000045000000}"/>
    <cellStyle name="Обычный 6 2 2 2 2 2 4" xfId="68" xr:uid="{00000000-0005-0000-0000-000046000000}"/>
    <cellStyle name="Обычный 6 2 2 2 2 2 5" xfId="69" xr:uid="{00000000-0005-0000-0000-000047000000}"/>
    <cellStyle name="Обычный 6 2 2 2 2 3" xfId="70" xr:uid="{00000000-0005-0000-0000-000048000000}"/>
    <cellStyle name="Обычный 6 2 2 2 2 3 2" xfId="71" xr:uid="{00000000-0005-0000-0000-000049000000}"/>
    <cellStyle name="Обычный 6 2 2 2 2 3 3" xfId="72" xr:uid="{00000000-0005-0000-0000-00004A000000}"/>
    <cellStyle name="Обычный 6 2 2 2 2 4" xfId="73" xr:uid="{00000000-0005-0000-0000-00004B000000}"/>
    <cellStyle name="Обычный 6 2 2 2 2 4 2" xfId="74" xr:uid="{00000000-0005-0000-0000-00004C000000}"/>
    <cellStyle name="Обычный 6 2 2 2 2 4 3" xfId="75" xr:uid="{00000000-0005-0000-0000-00004D000000}"/>
    <cellStyle name="Обычный 6 2 2 2 2 5" xfId="76" xr:uid="{00000000-0005-0000-0000-00004E000000}"/>
    <cellStyle name="Обычный 6 2 2 2 2 6" xfId="77" xr:uid="{00000000-0005-0000-0000-00004F000000}"/>
    <cellStyle name="Обычный 6 2 2 2 3" xfId="78" xr:uid="{00000000-0005-0000-0000-000050000000}"/>
    <cellStyle name="Обычный 6 2 2 2 3 2" xfId="79" xr:uid="{00000000-0005-0000-0000-000051000000}"/>
    <cellStyle name="Обычный 6 2 2 2 3 2 2" xfId="80" xr:uid="{00000000-0005-0000-0000-000052000000}"/>
    <cellStyle name="Обычный 6 2 2 2 3 2 3" xfId="81" xr:uid="{00000000-0005-0000-0000-000053000000}"/>
    <cellStyle name="Обычный 6 2 2 2 3 3" xfId="82" xr:uid="{00000000-0005-0000-0000-000054000000}"/>
    <cellStyle name="Обычный 6 2 2 2 3 3 2" xfId="83" xr:uid="{00000000-0005-0000-0000-000055000000}"/>
    <cellStyle name="Обычный 6 2 2 2 3 3 3" xfId="84" xr:uid="{00000000-0005-0000-0000-000056000000}"/>
    <cellStyle name="Обычный 6 2 2 2 3 4" xfId="85" xr:uid="{00000000-0005-0000-0000-000057000000}"/>
    <cellStyle name="Обычный 6 2 2 2 3 5" xfId="86" xr:uid="{00000000-0005-0000-0000-000058000000}"/>
    <cellStyle name="Обычный 6 2 2 2 4" xfId="87" xr:uid="{00000000-0005-0000-0000-000059000000}"/>
    <cellStyle name="Обычный 6 2 2 2 4 2" xfId="88" xr:uid="{00000000-0005-0000-0000-00005A000000}"/>
    <cellStyle name="Обычный 6 2 2 2 4 3" xfId="89" xr:uid="{00000000-0005-0000-0000-00005B000000}"/>
    <cellStyle name="Обычный 6 2 2 2 5" xfId="90" xr:uid="{00000000-0005-0000-0000-00005C000000}"/>
    <cellStyle name="Обычный 6 2 2 2 5 2" xfId="91" xr:uid="{00000000-0005-0000-0000-00005D000000}"/>
    <cellStyle name="Обычный 6 2 2 2 5 3" xfId="92" xr:uid="{00000000-0005-0000-0000-00005E000000}"/>
    <cellStyle name="Обычный 6 2 2 2 6" xfId="93" xr:uid="{00000000-0005-0000-0000-00005F000000}"/>
    <cellStyle name="Обычный 6 2 2 2 7" xfId="94" xr:uid="{00000000-0005-0000-0000-000060000000}"/>
    <cellStyle name="Обычный 6 2 2 3" xfId="95" xr:uid="{00000000-0005-0000-0000-000061000000}"/>
    <cellStyle name="Обычный 6 2 2 3 2" xfId="96" xr:uid="{00000000-0005-0000-0000-000062000000}"/>
    <cellStyle name="Обычный 6 2 2 3 2 2" xfId="97" xr:uid="{00000000-0005-0000-0000-000063000000}"/>
    <cellStyle name="Обычный 6 2 2 3 2 2 2" xfId="98" xr:uid="{00000000-0005-0000-0000-000064000000}"/>
    <cellStyle name="Обычный 6 2 2 3 2 2 3" xfId="99" xr:uid="{00000000-0005-0000-0000-000065000000}"/>
    <cellStyle name="Обычный 6 2 2 3 2 3" xfId="100" xr:uid="{00000000-0005-0000-0000-000066000000}"/>
    <cellStyle name="Обычный 6 2 2 3 2 3 2" xfId="101" xr:uid="{00000000-0005-0000-0000-000067000000}"/>
    <cellStyle name="Обычный 6 2 2 3 2 3 3" xfId="102" xr:uid="{00000000-0005-0000-0000-000068000000}"/>
    <cellStyle name="Обычный 6 2 2 3 2 4" xfId="103" xr:uid="{00000000-0005-0000-0000-000069000000}"/>
    <cellStyle name="Обычный 6 2 2 3 2 5" xfId="104" xr:uid="{00000000-0005-0000-0000-00006A000000}"/>
    <cellStyle name="Обычный 6 2 2 3 3" xfId="105" xr:uid="{00000000-0005-0000-0000-00006B000000}"/>
    <cellStyle name="Обычный 6 2 2 3 3 2" xfId="106" xr:uid="{00000000-0005-0000-0000-00006C000000}"/>
    <cellStyle name="Обычный 6 2 2 3 3 3" xfId="107" xr:uid="{00000000-0005-0000-0000-00006D000000}"/>
    <cellStyle name="Обычный 6 2 2 3 4" xfId="108" xr:uid="{00000000-0005-0000-0000-00006E000000}"/>
    <cellStyle name="Обычный 6 2 2 3 4 2" xfId="109" xr:uid="{00000000-0005-0000-0000-00006F000000}"/>
    <cellStyle name="Обычный 6 2 2 3 4 3" xfId="110" xr:uid="{00000000-0005-0000-0000-000070000000}"/>
    <cellStyle name="Обычный 6 2 2 3 5" xfId="111" xr:uid="{00000000-0005-0000-0000-000071000000}"/>
    <cellStyle name="Обычный 6 2 2 3 6" xfId="112" xr:uid="{00000000-0005-0000-0000-000072000000}"/>
    <cellStyle name="Обычный 6 2 2 4" xfId="113" xr:uid="{00000000-0005-0000-0000-000073000000}"/>
    <cellStyle name="Обычный 6 2 2 4 2" xfId="114" xr:uid="{00000000-0005-0000-0000-000074000000}"/>
    <cellStyle name="Обычный 6 2 2 4 2 2" xfId="115" xr:uid="{00000000-0005-0000-0000-000075000000}"/>
    <cellStyle name="Обычный 6 2 2 4 2 2 2" xfId="116" xr:uid="{00000000-0005-0000-0000-000076000000}"/>
    <cellStyle name="Обычный 6 2 2 4 2 2 3" xfId="117" xr:uid="{00000000-0005-0000-0000-000077000000}"/>
    <cellStyle name="Обычный 6 2 2 4 2 3" xfId="118" xr:uid="{00000000-0005-0000-0000-000078000000}"/>
    <cellStyle name="Обычный 6 2 2 4 2 3 2" xfId="119" xr:uid="{00000000-0005-0000-0000-000079000000}"/>
    <cellStyle name="Обычный 6 2 2 4 2 3 3" xfId="120" xr:uid="{00000000-0005-0000-0000-00007A000000}"/>
    <cellStyle name="Обычный 6 2 2 4 2 4" xfId="121" xr:uid="{00000000-0005-0000-0000-00007B000000}"/>
    <cellStyle name="Обычный 6 2 2 4 2 5" xfId="122" xr:uid="{00000000-0005-0000-0000-00007C000000}"/>
    <cellStyle name="Обычный 6 2 2 4 3" xfId="123" xr:uid="{00000000-0005-0000-0000-00007D000000}"/>
    <cellStyle name="Обычный 6 2 2 4 3 2" xfId="124" xr:uid="{00000000-0005-0000-0000-00007E000000}"/>
    <cellStyle name="Обычный 6 2 2 4 3 3" xfId="125" xr:uid="{00000000-0005-0000-0000-00007F000000}"/>
    <cellStyle name="Обычный 6 2 2 4 4" xfId="126" xr:uid="{00000000-0005-0000-0000-000080000000}"/>
    <cellStyle name="Обычный 6 2 2 4 4 2" xfId="127" xr:uid="{00000000-0005-0000-0000-000081000000}"/>
    <cellStyle name="Обычный 6 2 2 4 4 3" xfId="128" xr:uid="{00000000-0005-0000-0000-000082000000}"/>
    <cellStyle name="Обычный 6 2 2 4 5" xfId="129" xr:uid="{00000000-0005-0000-0000-000083000000}"/>
    <cellStyle name="Обычный 6 2 2 4 6" xfId="130" xr:uid="{00000000-0005-0000-0000-000084000000}"/>
    <cellStyle name="Обычный 6 2 2 5" xfId="131" xr:uid="{00000000-0005-0000-0000-000085000000}"/>
    <cellStyle name="Обычный 6 2 2 5 2" xfId="132" xr:uid="{00000000-0005-0000-0000-000086000000}"/>
    <cellStyle name="Обычный 6 2 2 5 2 2" xfId="133" xr:uid="{00000000-0005-0000-0000-000087000000}"/>
    <cellStyle name="Обычный 6 2 2 5 2 3" xfId="134" xr:uid="{00000000-0005-0000-0000-000088000000}"/>
    <cellStyle name="Обычный 6 2 2 5 3" xfId="135" xr:uid="{00000000-0005-0000-0000-000089000000}"/>
    <cellStyle name="Обычный 6 2 2 5 3 2" xfId="136" xr:uid="{00000000-0005-0000-0000-00008A000000}"/>
    <cellStyle name="Обычный 6 2 2 5 3 3" xfId="137" xr:uid="{00000000-0005-0000-0000-00008B000000}"/>
    <cellStyle name="Обычный 6 2 2 5 4" xfId="138" xr:uid="{00000000-0005-0000-0000-00008C000000}"/>
    <cellStyle name="Обычный 6 2 2 5 5" xfId="139" xr:uid="{00000000-0005-0000-0000-00008D000000}"/>
    <cellStyle name="Обычный 6 2 2 6" xfId="140" xr:uid="{00000000-0005-0000-0000-00008E000000}"/>
    <cellStyle name="Обычный 6 2 2 6 2" xfId="141" xr:uid="{00000000-0005-0000-0000-00008F000000}"/>
    <cellStyle name="Обычный 6 2 2 6 3" xfId="142" xr:uid="{00000000-0005-0000-0000-000090000000}"/>
    <cellStyle name="Обычный 6 2 2 7" xfId="143" xr:uid="{00000000-0005-0000-0000-000091000000}"/>
    <cellStyle name="Обычный 6 2 2 7 2" xfId="144" xr:uid="{00000000-0005-0000-0000-000092000000}"/>
    <cellStyle name="Обычный 6 2 2 7 3" xfId="145" xr:uid="{00000000-0005-0000-0000-000093000000}"/>
    <cellStyle name="Обычный 6 2 2 8" xfId="146" xr:uid="{00000000-0005-0000-0000-000094000000}"/>
    <cellStyle name="Обычный 6 2 2 8 2" xfId="147" xr:uid="{00000000-0005-0000-0000-000095000000}"/>
    <cellStyle name="Обычный 6 2 2 8 3" xfId="148" xr:uid="{00000000-0005-0000-0000-000096000000}"/>
    <cellStyle name="Обычный 6 2 2 9" xfId="149" xr:uid="{00000000-0005-0000-0000-000097000000}"/>
    <cellStyle name="Обычный 6 2 3" xfId="150" xr:uid="{00000000-0005-0000-0000-000098000000}"/>
    <cellStyle name="Обычный 6 2 3 10" xfId="151" xr:uid="{00000000-0005-0000-0000-000099000000}"/>
    <cellStyle name="Обычный 6 2 3 11" xfId="152" xr:uid="{00000000-0005-0000-0000-00009A000000}"/>
    <cellStyle name="Обычный 6 2 3 2" xfId="153" xr:uid="{00000000-0005-0000-0000-00009B000000}"/>
    <cellStyle name="Обычный 6 2 3 2 2" xfId="154" xr:uid="{00000000-0005-0000-0000-00009C000000}"/>
    <cellStyle name="Обычный 6 2 3 2 2 2" xfId="155" xr:uid="{00000000-0005-0000-0000-00009D000000}"/>
    <cellStyle name="Обычный 6 2 3 2 2 2 2" xfId="156" xr:uid="{00000000-0005-0000-0000-00009E000000}"/>
    <cellStyle name="Обычный 6 2 3 2 2 2 2 2" xfId="157" xr:uid="{00000000-0005-0000-0000-00009F000000}"/>
    <cellStyle name="Обычный 6 2 3 2 2 2 2 3" xfId="158" xr:uid="{00000000-0005-0000-0000-0000A0000000}"/>
    <cellStyle name="Обычный 6 2 3 2 2 2 3" xfId="159" xr:uid="{00000000-0005-0000-0000-0000A1000000}"/>
    <cellStyle name="Обычный 6 2 3 2 2 2 3 2" xfId="160" xr:uid="{00000000-0005-0000-0000-0000A2000000}"/>
    <cellStyle name="Обычный 6 2 3 2 2 2 3 3" xfId="161" xr:uid="{00000000-0005-0000-0000-0000A3000000}"/>
    <cellStyle name="Обычный 6 2 3 2 2 2 4" xfId="162" xr:uid="{00000000-0005-0000-0000-0000A4000000}"/>
    <cellStyle name="Обычный 6 2 3 2 2 2 5" xfId="163" xr:uid="{00000000-0005-0000-0000-0000A5000000}"/>
    <cellStyle name="Обычный 6 2 3 2 2 3" xfId="164" xr:uid="{00000000-0005-0000-0000-0000A6000000}"/>
    <cellStyle name="Обычный 6 2 3 2 2 3 2" xfId="165" xr:uid="{00000000-0005-0000-0000-0000A7000000}"/>
    <cellStyle name="Обычный 6 2 3 2 2 3 3" xfId="166" xr:uid="{00000000-0005-0000-0000-0000A8000000}"/>
    <cellStyle name="Обычный 6 2 3 2 2 4" xfId="167" xr:uid="{00000000-0005-0000-0000-0000A9000000}"/>
    <cellStyle name="Обычный 6 2 3 2 2 4 2" xfId="168" xr:uid="{00000000-0005-0000-0000-0000AA000000}"/>
    <cellStyle name="Обычный 6 2 3 2 2 4 3" xfId="169" xr:uid="{00000000-0005-0000-0000-0000AB000000}"/>
    <cellStyle name="Обычный 6 2 3 2 2 5" xfId="170" xr:uid="{00000000-0005-0000-0000-0000AC000000}"/>
    <cellStyle name="Обычный 6 2 3 2 2 6" xfId="171" xr:uid="{00000000-0005-0000-0000-0000AD000000}"/>
    <cellStyle name="Обычный 6 2 3 2 3" xfId="172" xr:uid="{00000000-0005-0000-0000-0000AE000000}"/>
    <cellStyle name="Обычный 6 2 3 2 3 2" xfId="173" xr:uid="{00000000-0005-0000-0000-0000AF000000}"/>
    <cellStyle name="Обычный 6 2 3 2 3 2 2" xfId="174" xr:uid="{00000000-0005-0000-0000-0000B0000000}"/>
    <cellStyle name="Обычный 6 2 3 2 3 2 3" xfId="175" xr:uid="{00000000-0005-0000-0000-0000B1000000}"/>
    <cellStyle name="Обычный 6 2 3 2 3 3" xfId="176" xr:uid="{00000000-0005-0000-0000-0000B2000000}"/>
    <cellStyle name="Обычный 6 2 3 2 3 3 2" xfId="177" xr:uid="{00000000-0005-0000-0000-0000B3000000}"/>
    <cellStyle name="Обычный 6 2 3 2 3 3 3" xfId="178" xr:uid="{00000000-0005-0000-0000-0000B4000000}"/>
    <cellStyle name="Обычный 6 2 3 2 3 4" xfId="179" xr:uid="{00000000-0005-0000-0000-0000B5000000}"/>
    <cellStyle name="Обычный 6 2 3 2 3 5" xfId="180" xr:uid="{00000000-0005-0000-0000-0000B6000000}"/>
    <cellStyle name="Обычный 6 2 3 2 4" xfId="181" xr:uid="{00000000-0005-0000-0000-0000B7000000}"/>
    <cellStyle name="Обычный 6 2 3 2 4 2" xfId="182" xr:uid="{00000000-0005-0000-0000-0000B8000000}"/>
    <cellStyle name="Обычный 6 2 3 2 4 3" xfId="183" xr:uid="{00000000-0005-0000-0000-0000B9000000}"/>
    <cellStyle name="Обычный 6 2 3 2 5" xfId="184" xr:uid="{00000000-0005-0000-0000-0000BA000000}"/>
    <cellStyle name="Обычный 6 2 3 2 5 2" xfId="185" xr:uid="{00000000-0005-0000-0000-0000BB000000}"/>
    <cellStyle name="Обычный 6 2 3 2 5 3" xfId="186" xr:uid="{00000000-0005-0000-0000-0000BC000000}"/>
    <cellStyle name="Обычный 6 2 3 2 6" xfId="187" xr:uid="{00000000-0005-0000-0000-0000BD000000}"/>
    <cellStyle name="Обычный 6 2 3 2 7" xfId="188" xr:uid="{00000000-0005-0000-0000-0000BE000000}"/>
    <cellStyle name="Обычный 6 2 3 3" xfId="189" xr:uid="{00000000-0005-0000-0000-0000BF000000}"/>
    <cellStyle name="Обычный 6 2 3 3 2" xfId="190" xr:uid="{00000000-0005-0000-0000-0000C0000000}"/>
    <cellStyle name="Обычный 6 2 3 3 2 2" xfId="191" xr:uid="{00000000-0005-0000-0000-0000C1000000}"/>
    <cellStyle name="Обычный 6 2 3 3 2 2 2" xfId="192" xr:uid="{00000000-0005-0000-0000-0000C2000000}"/>
    <cellStyle name="Обычный 6 2 3 3 2 2 3" xfId="193" xr:uid="{00000000-0005-0000-0000-0000C3000000}"/>
    <cellStyle name="Обычный 6 2 3 3 2 3" xfId="194" xr:uid="{00000000-0005-0000-0000-0000C4000000}"/>
    <cellStyle name="Обычный 6 2 3 3 2 3 2" xfId="195" xr:uid="{00000000-0005-0000-0000-0000C5000000}"/>
    <cellStyle name="Обычный 6 2 3 3 2 3 3" xfId="196" xr:uid="{00000000-0005-0000-0000-0000C6000000}"/>
    <cellStyle name="Обычный 6 2 3 3 2 4" xfId="197" xr:uid="{00000000-0005-0000-0000-0000C7000000}"/>
    <cellStyle name="Обычный 6 2 3 3 2 5" xfId="198" xr:uid="{00000000-0005-0000-0000-0000C8000000}"/>
    <cellStyle name="Обычный 6 2 3 3 3" xfId="199" xr:uid="{00000000-0005-0000-0000-0000C9000000}"/>
    <cellStyle name="Обычный 6 2 3 3 3 2" xfId="200" xr:uid="{00000000-0005-0000-0000-0000CA000000}"/>
    <cellStyle name="Обычный 6 2 3 3 3 3" xfId="201" xr:uid="{00000000-0005-0000-0000-0000CB000000}"/>
    <cellStyle name="Обычный 6 2 3 3 4" xfId="202" xr:uid="{00000000-0005-0000-0000-0000CC000000}"/>
    <cellStyle name="Обычный 6 2 3 3 4 2" xfId="203" xr:uid="{00000000-0005-0000-0000-0000CD000000}"/>
    <cellStyle name="Обычный 6 2 3 3 4 3" xfId="204" xr:uid="{00000000-0005-0000-0000-0000CE000000}"/>
    <cellStyle name="Обычный 6 2 3 3 5" xfId="205" xr:uid="{00000000-0005-0000-0000-0000CF000000}"/>
    <cellStyle name="Обычный 6 2 3 3 6" xfId="206" xr:uid="{00000000-0005-0000-0000-0000D0000000}"/>
    <cellStyle name="Обычный 6 2 3 4" xfId="207" xr:uid="{00000000-0005-0000-0000-0000D1000000}"/>
    <cellStyle name="Обычный 6 2 3 4 2" xfId="208" xr:uid="{00000000-0005-0000-0000-0000D2000000}"/>
    <cellStyle name="Обычный 6 2 3 4 2 2" xfId="209" xr:uid="{00000000-0005-0000-0000-0000D3000000}"/>
    <cellStyle name="Обычный 6 2 3 4 2 2 2" xfId="210" xr:uid="{00000000-0005-0000-0000-0000D4000000}"/>
    <cellStyle name="Обычный 6 2 3 4 2 2 3" xfId="211" xr:uid="{00000000-0005-0000-0000-0000D5000000}"/>
    <cellStyle name="Обычный 6 2 3 4 2 3" xfId="212" xr:uid="{00000000-0005-0000-0000-0000D6000000}"/>
    <cellStyle name="Обычный 6 2 3 4 2 3 2" xfId="213" xr:uid="{00000000-0005-0000-0000-0000D7000000}"/>
    <cellStyle name="Обычный 6 2 3 4 2 3 3" xfId="214" xr:uid="{00000000-0005-0000-0000-0000D8000000}"/>
    <cellStyle name="Обычный 6 2 3 4 2 4" xfId="215" xr:uid="{00000000-0005-0000-0000-0000D9000000}"/>
    <cellStyle name="Обычный 6 2 3 4 2 5" xfId="216" xr:uid="{00000000-0005-0000-0000-0000DA000000}"/>
    <cellStyle name="Обычный 6 2 3 4 3" xfId="217" xr:uid="{00000000-0005-0000-0000-0000DB000000}"/>
    <cellStyle name="Обычный 6 2 3 4 3 2" xfId="218" xr:uid="{00000000-0005-0000-0000-0000DC000000}"/>
    <cellStyle name="Обычный 6 2 3 4 3 3" xfId="219" xr:uid="{00000000-0005-0000-0000-0000DD000000}"/>
    <cellStyle name="Обычный 6 2 3 4 4" xfId="220" xr:uid="{00000000-0005-0000-0000-0000DE000000}"/>
    <cellStyle name="Обычный 6 2 3 4 4 2" xfId="221" xr:uid="{00000000-0005-0000-0000-0000DF000000}"/>
    <cellStyle name="Обычный 6 2 3 4 4 3" xfId="222" xr:uid="{00000000-0005-0000-0000-0000E0000000}"/>
    <cellStyle name="Обычный 6 2 3 4 5" xfId="223" xr:uid="{00000000-0005-0000-0000-0000E1000000}"/>
    <cellStyle name="Обычный 6 2 3 4 6" xfId="224" xr:uid="{00000000-0005-0000-0000-0000E2000000}"/>
    <cellStyle name="Обычный 6 2 3 5" xfId="225" xr:uid="{00000000-0005-0000-0000-0000E3000000}"/>
    <cellStyle name="Обычный 6 2 3 5 2" xfId="226" xr:uid="{00000000-0005-0000-0000-0000E4000000}"/>
    <cellStyle name="Обычный 6 2 3 5 2 2" xfId="227" xr:uid="{00000000-0005-0000-0000-0000E5000000}"/>
    <cellStyle name="Обычный 6 2 3 5 2 3" xfId="228" xr:uid="{00000000-0005-0000-0000-0000E6000000}"/>
    <cellStyle name="Обычный 6 2 3 5 3" xfId="229" xr:uid="{00000000-0005-0000-0000-0000E7000000}"/>
    <cellStyle name="Обычный 6 2 3 5 3 2" xfId="230" xr:uid="{00000000-0005-0000-0000-0000E8000000}"/>
    <cellStyle name="Обычный 6 2 3 5 3 3" xfId="231" xr:uid="{00000000-0005-0000-0000-0000E9000000}"/>
    <cellStyle name="Обычный 6 2 3 5 4" xfId="232" xr:uid="{00000000-0005-0000-0000-0000EA000000}"/>
    <cellStyle name="Обычный 6 2 3 5 5" xfId="233" xr:uid="{00000000-0005-0000-0000-0000EB000000}"/>
    <cellStyle name="Обычный 6 2 3 6" xfId="234" xr:uid="{00000000-0005-0000-0000-0000EC000000}"/>
    <cellStyle name="Обычный 6 2 3 6 2" xfId="235" xr:uid="{00000000-0005-0000-0000-0000ED000000}"/>
    <cellStyle name="Обычный 6 2 3 6 3" xfId="236" xr:uid="{00000000-0005-0000-0000-0000EE000000}"/>
    <cellStyle name="Обычный 6 2 3 7" xfId="237" xr:uid="{00000000-0005-0000-0000-0000EF000000}"/>
    <cellStyle name="Обычный 6 2 3 7 2" xfId="238" xr:uid="{00000000-0005-0000-0000-0000F0000000}"/>
    <cellStyle name="Обычный 6 2 3 7 3" xfId="239" xr:uid="{00000000-0005-0000-0000-0000F1000000}"/>
    <cellStyle name="Обычный 6 2 3 8" xfId="240" xr:uid="{00000000-0005-0000-0000-0000F2000000}"/>
    <cellStyle name="Обычный 6 2 3 8 2" xfId="241" xr:uid="{00000000-0005-0000-0000-0000F3000000}"/>
    <cellStyle name="Обычный 6 2 3 8 3" xfId="242" xr:uid="{00000000-0005-0000-0000-0000F4000000}"/>
    <cellStyle name="Обычный 6 2 3 9" xfId="243" xr:uid="{00000000-0005-0000-0000-0000F5000000}"/>
    <cellStyle name="Обычный 6 2 4" xfId="244" xr:uid="{00000000-0005-0000-0000-0000F6000000}"/>
    <cellStyle name="Обычный 6 2 4 2" xfId="245" xr:uid="{00000000-0005-0000-0000-0000F7000000}"/>
    <cellStyle name="Обычный 6 2 4 2 2" xfId="246" xr:uid="{00000000-0005-0000-0000-0000F8000000}"/>
    <cellStyle name="Обычный 6 2 4 2 2 2" xfId="247" xr:uid="{00000000-0005-0000-0000-0000F9000000}"/>
    <cellStyle name="Обычный 6 2 4 2 2 3" xfId="248" xr:uid="{00000000-0005-0000-0000-0000FA000000}"/>
    <cellStyle name="Обычный 6 2 4 2 3" xfId="249" xr:uid="{00000000-0005-0000-0000-0000FB000000}"/>
    <cellStyle name="Обычный 6 2 4 2 3 2" xfId="250" xr:uid="{00000000-0005-0000-0000-0000FC000000}"/>
    <cellStyle name="Обычный 6 2 4 2 3 3" xfId="251" xr:uid="{00000000-0005-0000-0000-0000FD000000}"/>
    <cellStyle name="Обычный 6 2 4 2 4" xfId="252" xr:uid="{00000000-0005-0000-0000-0000FE000000}"/>
    <cellStyle name="Обычный 6 2 4 2 5" xfId="253" xr:uid="{00000000-0005-0000-0000-0000FF000000}"/>
    <cellStyle name="Обычный 6 2 4 3" xfId="254" xr:uid="{00000000-0005-0000-0000-000000010000}"/>
    <cellStyle name="Обычный 6 2 4 3 2" xfId="255" xr:uid="{00000000-0005-0000-0000-000001010000}"/>
    <cellStyle name="Обычный 6 2 4 3 3" xfId="256" xr:uid="{00000000-0005-0000-0000-000002010000}"/>
    <cellStyle name="Обычный 6 2 4 4" xfId="257" xr:uid="{00000000-0005-0000-0000-000003010000}"/>
    <cellStyle name="Обычный 6 2 4 4 2" xfId="258" xr:uid="{00000000-0005-0000-0000-000004010000}"/>
    <cellStyle name="Обычный 6 2 4 4 3" xfId="259" xr:uid="{00000000-0005-0000-0000-000005010000}"/>
    <cellStyle name="Обычный 6 2 4 5" xfId="260" xr:uid="{00000000-0005-0000-0000-000006010000}"/>
    <cellStyle name="Обычный 6 2 4 6" xfId="261" xr:uid="{00000000-0005-0000-0000-000007010000}"/>
    <cellStyle name="Обычный 6 2 5" xfId="262" xr:uid="{00000000-0005-0000-0000-000008010000}"/>
    <cellStyle name="Обычный 6 2 5 2" xfId="263" xr:uid="{00000000-0005-0000-0000-000009010000}"/>
    <cellStyle name="Обычный 6 2 5 2 2" xfId="264" xr:uid="{00000000-0005-0000-0000-00000A010000}"/>
    <cellStyle name="Обычный 6 2 5 2 2 2" xfId="265" xr:uid="{00000000-0005-0000-0000-00000B010000}"/>
    <cellStyle name="Обычный 6 2 5 2 2 3" xfId="266" xr:uid="{00000000-0005-0000-0000-00000C010000}"/>
    <cellStyle name="Обычный 6 2 5 2 3" xfId="267" xr:uid="{00000000-0005-0000-0000-00000D010000}"/>
    <cellStyle name="Обычный 6 2 5 2 3 2" xfId="268" xr:uid="{00000000-0005-0000-0000-00000E010000}"/>
    <cellStyle name="Обычный 6 2 5 2 3 3" xfId="269" xr:uid="{00000000-0005-0000-0000-00000F010000}"/>
    <cellStyle name="Обычный 6 2 5 2 4" xfId="270" xr:uid="{00000000-0005-0000-0000-000010010000}"/>
    <cellStyle name="Обычный 6 2 5 2 5" xfId="271" xr:uid="{00000000-0005-0000-0000-000011010000}"/>
    <cellStyle name="Обычный 6 2 5 3" xfId="272" xr:uid="{00000000-0005-0000-0000-000012010000}"/>
    <cellStyle name="Обычный 6 2 5 3 2" xfId="273" xr:uid="{00000000-0005-0000-0000-000013010000}"/>
    <cellStyle name="Обычный 6 2 5 3 3" xfId="274" xr:uid="{00000000-0005-0000-0000-000014010000}"/>
    <cellStyle name="Обычный 6 2 5 4" xfId="275" xr:uid="{00000000-0005-0000-0000-000015010000}"/>
    <cellStyle name="Обычный 6 2 5 4 2" xfId="276" xr:uid="{00000000-0005-0000-0000-000016010000}"/>
    <cellStyle name="Обычный 6 2 5 4 3" xfId="277" xr:uid="{00000000-0005-0000-0000-000017010000}"/>
    <cellStyle name="Обычный 6 2 5 5" xfId="278" xr:uid="{00000000-0005-0000-0000-000018010000}"/>
    <cellStyle name="Обычный 6 2 5 6" xfId="279" xr:uid="{00000000-0005-0000-0000-000019010000}"/>
    <cellStyle name="Обычный 6 2 6" xfId="280" xr:uid="{00000000-0005-0000-0000-00001A010000}"/>
    <cellStyle name="Обычный 6 2 6 2" xfId="281" xr:uid="{00000000-0005-0000-0000-00001B010000}"/>
    <cellStyle name="Обычный 6 2 6 2 2" xfId="282" xr:uid="{00000000-0005-0000-0000-00001C010000}"/>
    <cellStyle name="Обычный 6 2 6 2 3" xfId="283" xr:uid="{00000000-0005-0000-0000-00001D010000}"/>
    <cellStyle name="Обычный 6 2 6 3" xfId="284" xr:uid="{00000000-0005-0000-0000-00001E010000}"/>
    <cellStyle name="Обычный 6 2 6 3 2" xfId="285" xr:uid="{00000000-0005-0000-0000-00001F010000}"/>
    <cellStyle name="Обычный 6 2 6 3 3" xfId="286" xr:uid="{00000000-0005-0000-0000-000020010000}"/>
    <cellStyle name="Обычный 6 2 6 4" xfId="287" xr:uid="{00000000-0005-0000-0000-000021010000}"/>
    <cellStyle name="Обычный 6 2 6 5" xfId="288" xr:uid="{00000000-0005-0000-0000-000022010000}"/>
    <cellStyle name="Обычный 6 2 7" xfId="289" xr:uid="{00000000-0005-0000-0000-000023010000}"/>
    <cellStyle name="Обычный 6 2 7 2" xfId="290" xr:uid="{00000000-0005-0000-0000-000024010000}"/>
    <cellStyle name="Обычный 6 2 7 3" xfId="291" xr:uid="{00000000-0005-0000-0000-000025010000}"/>
    <cellStyle name="Обычный 6 2 8" xfId="292" xr:uid="{00000000-0005-0000-0000-000026010000}"/>
    <cellStyle name="Обычный 6 2 8 2" xfId="293" xr:uid="{00000000-0005-0000-0000-000027010000}"/>
    <cellStyle name="Обычный 6 2 8 3" xfId="294" xr:uid="{00000000-0005-0000-0000-000028010000}"/>
    <cellStyle name="Обычный 6 2 9" xfId="295" xr:uid="{00000000-0005-0000-0000-000029010000}"/>
    <cellStyle name="Обычный 6 2 9 2" xfId="296" xr:uid="{00000000-0005-0000-0000-00002A010000}"/>
    <cellStyle name="Обычный 6 2 9 3" xfId="297" xr:uid="{00000000-0005-0000-0000-00002B010000}"/>
    <cellStyle name="Обычный 6 3" xfId="298" xr:uid="{00000000-0005-0000-0000-00002C010000}"/>
    <cellStyle name="Обычный 6 3 2" xfId="299" xr:uid="{00000000-0005-0000-0000-00002D010000}"/>
    <cellStyle name="Обычный 6 3 2 2" xfId="300" xr:uid="{00000000-0005-0000-0000-00002E010000}"/>
    <cellStyle name="Обычный 6 3 2 2 2" xfId="301" xr:uid="{00000000-0005-0000-0000-00002F010000}"/>
    <cellStyle name="Обычный 6 3 2 2 3" xfId="302" xr:uid="{00000000-0005-0000-0000-000030010000}"/>
    <cellStyle name="Обычный 6 3 2 3" xfId="303" xr:uid="{00000000-0005-0000-0000-000031010000}"/>
    <cellStyle name="Обычный 6 3 2 3 2" xfId="304" xr:uid="{00000000-0005-0000-0000-000032010000}"/>
    <cellStyle name="Обычный 6 3 2 3 3" xfId="305" xr:uid="{00000000-0005-0000-0000-000033010000}"/>
    <cellStyle name="Обычный 6 3 2 4" xfId="306" xr:uid="{00000000-0005-0000-0000-000034010000}"/>
    <cellStyle name="Обычный 6 3 2 5" xfId="307" xr:uid="{00000000-0005-0000-0000-000035010000}"/>
    <cellStyle name="Обычный 6 3 3" xfId="308" xr:uid="{00000000-0005-0000-0000-000036010000}"/>
    <cellStyle name="Обычный 6 3 3 2" xfId="309" xr:uid="{00000000-0005-0000-0000-000037010000}"/>
    <cellStyle name="Обычный 6 3 3 3" xfId="310" xr:uid="{00000000-0005-0000-0000-000038010000}"/>
    <cellStyle name="Обычный 6 3 4" xfId="311" xr:uid="{00000000-0005-0000-0000-000039010000}"/>
    <cellStyle name="Обычный 6 3 4 2" xfId="312" xr:uid="{00000000-0005-0000-0000-00003A010000}"/>
    <cellStyle name="Обычный 6 3 4 3" xfId="313" xr:uid="{00000000-0005-0000-0000-00003B010000}"/>
    <cellStyle name="Обычный 6 3 5" xfId="314" xr:uid="{00000000-0005-0000-0000-00003C010000}"/>
    <cellStyle name="Обычный 6 3 6" xfId="315" xr:uid="{00000000-0005-0000-0000-00003D010000}"/>
    <cellStyle name="Обычный 6 4" xfId="316" xr:uid="{00000000-0005-0000-0000-00003E010000}"/>
    <cellStyle name="Обычный 6 4 2" xfId="317" xr:uid="{00000000-0005-0000-0000-00003F010000}"/>
    <cellStyle name="Обычный 6 4 2 2" xfId="318" xr:uid="{00000000-0005-0000-0000-000040010000}"/>
    <cellStyle name="Обычный 6 4 2 2 2" xfId="319" xr:uid="{00000000-0005-0000-0000-000041010000}"/>
    <cellStyle name="Обычный 6 4 2 2 3" xfId="320" xr:uid="{00000000-0005-0000-0000-000042010000}"/>
    <cellStyle name="Обычный 6 4 2 3" xfId="321" xr:uid="{00000000-0005-0000-0000-000043010000}"/>
    <cellStyle name="Обычный 6 4 2 3 2" xfId="322" xr:uid="{00000000-0005-0000-0000-000044010000}"/>
    <cellStyle name="Обычный 6 4 2 3 3" xfId="323" xr:uid="{00000000-0005-0000-0000-000045010000}"/>
    <cellStyle name="Обычный 6 4 2 4" xfId="324" xr:uid="{00000000-0005-0000-0000-000046010000}"/>
    <cellStyle name="Обычный 6 4 2 5" xfId="325" xr:uid="{00000000-0005-0000-0000-000047010000}"/>
    <cellStyle name="Обычный 6 4 3" xfId="326" xr:uid="{00000000-0005-0000-0000-000048010000}"/>
    <cellStyle name="Обычный 6 4 3 2" xfId="327" xr:uid="{00000000-0005-0000-0000-000049010000}"/>
    <cellStyle name="Обычный 6 4 3 3" xfId="328" xr:uid="{00000000-0005-0000-0000-00004A010000}"/>
    <cellStyle name="Обычный 6 4 4" xfId="329" xr:uid="{00000000-0005-0000-0000-00004B010000}"/>
    <cellStyle name="Обычный 6 4 4 2" xfId="330" xr:uid="{00000000-0005-0000-0000-00004C010000}"/>
    <cellStyle name="Обычный 6 4 4 3" xfId="331" xr:uid="{00000000-0005-0000-0000-00004D010000}"/>
    <cellStyle name="Обычный 6 4 5" xfId="332" xr:uid="{00000000-0005-0000-0000-00004E010000}"/>
    <cellStyle name="Обычный 6 4 6" xfId="333" xr:uid="{00000000-0005-0000-0000-00004F010000}"/>
    <cellStyle name="Обычный 6 5" xfId="334" xr:uid="{00000000-0005-0000-0000-000050010000}"/>
    <cellStyle name="Обычный 6 5 2" xfId="335" xr:uid="{00000000-0005-0000-0000-000051010000}"/>
    <cellStyle name="Обычный 6 5 2 2" xfId="336" xr:uid="{00000000-0005-0000-0000-000052010000}"/>
    <cellStyle name="Обычный 6 5 2 3" xfId="337" xr:uid="{00000000-0005-0000-0000-000053010000}"/>
    <cellStyle name="Обычный 6 5 3" xfId="338" xr:uid="{00000000-0005-0000-0000-000054010000}"/>
    <cellStyle name="Обычный 6 5 3 2" xfId="339" xr:uid="{00000000-0005-0000-0000-000055010000}"/>
    <cellStyle name="Обычный 6 5 3 3" xfId="340" xr:uid="{00000000-0005-0000-0000-000056010000}"/>
    <cellStyle name="Обычный 6 5 4" xfId="341" xr:uid="{00000000-0005-0000-0000-000057010000}"/>
    <cellStyle name="Обычный 6 5 5" xfId="342" xr:uid="{00000000-0005-0000-0000-000058010000}"/>
    <cellStyle name="Обычный 6 6" xfId="343" xr:uid="{00000000-0005-0000-0000-000059010000}"/>
    <cellStyle name="Обычный 6 6 2" xfId="344" xr:uid="{00000000-0005-0000-0000-00005A010000}"/>
    <cellStyle name="Обычный 6 6 3" xfId="345" xr:uid="{00000000-0005-0000-0000-00005B010000}"/>
    <cellStyle name="Обычный 6 7" xfId="346" xr:uid="{00000000-0005-0000-0000-00005C010000}"/>
    <cellStyle name="Обычный 6 7 2" xfId="347" xr:uid="{00000000-0005-0000-0000-00005D010000}"/>
    <cellStyle name="Обычный 6 7 3" xfId="348" xr:uid="{00000000-0005-0000-0000-00005E010000}"/>
    <cellStyle name="Обычный 6 8" xfId="349" xr:uid="{00000000-0005-0000-0000-00005F010000}"/>
    <cellStyle name="Обычный 6 8 2" xfId="350" xr:uid="{00000000-0005-0000-0000-000060010000}"/>
    <cellStyle name="Обычный 6 8 3" xfId="351" xr:uid="{00000000-0005-0000-0000-000061010000}"/>
    <cellStyle name="Обычный 6 9" xfId="352" xr:uid="{00000000-0005-0000-0000-000062010000}"/>
    <cellStyle name="Обычный 7" xfId="2" xr:uid="{00000000-0005-0000-0000-000063010000}"/>
    <cellStyle name="Обычный 7 17" xfId="580" xr:uid="{00000000-0005-0000-0000-000064010000}"/>
    <cellStyle name="Обычный 7 2" xfId="353" xr:uid="{00000000-0005-0000-0000-000065010000}"/>
    <cellStyle name="Обычный 7 2 10" xfId="354" xr:uid="{00000000-0005-0000-0000-000066010000}"/>
    <cellStyle name="Обычный 7 2 2" xfId="355" xr:uid="{00000000-0005-0000-0000-000067010000}"/>
    <cellStyle name="Обычный 7 2 2 2" xfId="356" xr:uid="{00000000-0005-0000-0000-000068010000}"/>
    <cellStyle name="Обычный 7 2 2 2 2" xfId="357" xr:uid="{00000000-0005-0000-0000-000069010000}"/>
    <cellStyle name="Обычный 7 2 2 2 2 2" xfId="358" xr:uid="{00000000-0005-0000-0000-00006A010000}"/>
    <cellStyle name="Обычный 7 2 2 2 2 3" xfId="359" xr:uid="{00000000-0005-0000-0000-00006B010000}"/>
    <cellStyle name="Обычный 7 2 2 2 3" xfId="360" xr:uid="{00000000-0005-0000-0000-00006C010000}"/>
    <cellStyle name="Обычный 7 2 2 2 3 2" xfId="361" xr:uid="{00000000-0005-0000-0000-00006D010000}"/>
    <cellStyle name="Обычный 7 2 2 2 3 3" xfId="362" xr:uid="{00000000-0005-0000-0000-00006E010000}"/>
    <cellStyle name="Обычный 7 2 2 2 4" xfId="363" xr:uid="{00000000-0005-0000-0000-00006F010000}"/>
    <cellStyle name="Обычный 7 2 2 2 5" xfId="364" xr:uid="{00000000-0005-0000-0000-000070010000}"/>
    <cellStyle name="Обычный 7 2 2 3" xfId="365" xr:uid="{00000000-0005-0000-0000-000071010000}"/>
    <cellStyle name="Обычный 7 2 2 3 2" xfId="366" xr:uid="{00000000-0005-0000-0000-000072010000}"/>
    <cellStyle name="Обычный 7 2 2 3 3" xfId="367" xr:uid="{00000000-0005-0000-0000-000073010000}"/>
    <cellStyle name="Обычный 7 2 2 4" xfId="368" xr:uid="{00000000-0005-0000-0000-000074010000}"/>
    <cellStyle name="Обычный 7 2 2 4 2" xfId="369" xr:uid="{00000000-0005-0000-0000-000075010000}"/>
    <cellStyle name="Обычный 7 2 2 4 3" xfId="370" xr:uid="{00000000-0005-0000-0000-000076010000}"/>
    <cellStyle name="Обычный 7 2 2 5" xfId="371" xr:uid="{00000000-0005-0000-0000-000077010000}"/>
    <cellStyle name="Обычный 7 2 2 6" xfId="372" xr:uid="{00000000-0005-0000-0000-000078010000}"/>
    <cellStyle name="Обычный 7 2 3" xfId="373" xr:uid="{00000000-0005-0000-0000-000079010000}"/>
    <cellStyle name="Обычный 7 2 3 2" xfId="374" xr:uid="{00000000-0005-0000-0000-00007A010000}"/>
    <cellStyle name="Обычный 7 2 3 2 2" xfId="375" xr:uid="{00000000-0005-0000-0000-00007B010000}"/>
    <cellStyle name="Обычный 7 2 3 2 2 2" xfId="376" xr:uid="{00000000-0005-0000-0000-00007C010000}"/>
    <cellStyle name="Обычный 7 2 3 2 2 3" xfId="377" xr:uid="{00000000-0005-0000-0000-00007D010000}"/>
    <cellStyle name="Обычный 7 2 3 2 3" xfId="378" xr:uid="{00000000-0005-0000-0000-00007E010000}"/>
    <cellStyle name="Обычный 7 2 3 2 3 2" xfId="379" xr:uid="{00000000-0005-0000-0000-00007F010000}"/>
    <cellStyle name="Обычный 7 2 3 2 3 3" xfId="380" xr:uid="{00000000-0005-0000-0000-000080010000}"/>
    <cellStyle name="Обычный 7 2 3 2 4" xfId="381" xr:uid="{00000000-0005-0000-0000-000081010000}"/>
    <cellStyle name="Обычный 7 2 3 2 5" xfId="382" xr:uid="{00000000-0005-0000-0000-000082010000}"/>
    <cellStyle name="Обычный 7 2 3 3" xfId="383" xr:uid="{00000000-0005-0000-0000-000083010000}"/>
    <cellStyle name="Обычный 7 2 3 3 2" xfId="384" xr:uid="{00000000-0005-0000-0000-000084010000}"/>
    <cellStyle name="Обычный 7 2 3 3 3" xfId="385" xr:uid="{00000000-0005-0000-0000-000085010000}"/>
    <cellStyle name="Обычный 7 2 3 4" xfId="386" xr:uid="{00000000-0005-0000-0000-000086010000}"/>
    <cellStyle name="Обычный 7 2 3 4 2" xfId="387" xr:uid="{00000000-0005-0000-0000-000087010000}"/>
    <cellStyle name="Обычный 7 2 3 4 3" xfId="388" xr:uid="{00000000-0005-0000-0000-000088010000}"/>
    <cellStyle name="Обычный 7 2 3 5" xfId="389" xr:uid="{00000000-0005-0000-0000-000089010000}"/>
    <cellStyle name="Обычный 7 2 3 6" xfId="390" xr:uid="{00000000-0005-0000-0000-00008A010000}"/>
    <cellStyle name="Обычный 7 2 4" xfId="391" xr:uid="{00000000-0005-0000-0000-00008B010000}"/>
    <cellStyle name="Обычный 7 2 4 2" xfId="392" xr:uid="{00000000-0005-0000-0000-00008C010000}"/>
    <cellStyle name="Обычный 7 2 4 2 2" xfId="393" xr:uid="{00000000-0005-0000-0000-00008D010000}"/>
    <cellStyle name="Обычный 7 2 4 2 3" xfId="394" xr:uid="{00000000-0005-0000-0000-00008E010000}"/>
    <cellStyle name="Обычный 7 2 4 3" xfId="395" xr:uid="{00000000-0005-0000-0000-00008F010000}"/>
    <cellStyle name="Обычный 7 2 4 3 2" xfId="396" xr:uid="{00000000-0005-0000-0000-000090010000}"/>
    <cellStyle name="Обычный 7 2 4 3 3" xfId="397" xr:uid="{00000000-0005-0000-0000-000091010000}"/>
    <cellStyle name="Обычный 7 2 4 4" xfId="398" xr:uid="{00000000-0005-0000-0000-000092010000}"/>
    <cellStyle name="Обычный 7 2 4 5" xfId="399" xr:uid="{00000000-0005-0000-0000-000093010000}"/>
    <cellStyle name="Обычный 7 2 5" xfId="400" xr:uid="{00000000-0005-0000-0000-000094010000}"/>
    <cellStyle name="Обычный 7 2 5 2" xfId="401" xr:uid="{00000000-0005-0000-0000-000095010000}"/>
    <cellStyle name="Обычный 7 2 5 3" xfId="402" xr:uid="{00000000-0005-0000-0000-000096010000}"/>
    <cellStyle name="Обычный 7 2 6" xfId="403" xr:uid="{00000000-0005-0000-0000-000097010000}"/>
    <cellStyle name="Обычный 7 2 6 2" xfId="404" xr:uid="{00000000-0005-0000-0000-000098010000}"/>
    <cellStyle name="Обычный 7 2 6 3" xfId="405" xr:uid="{00000000-0005-0000-0000-000099010000}"/>
    <cellStyle name="Обычный 7 2 7" xfId="406" xr:uid="{00000000-0005-0000-0000-00009A010000}"/>
    <cellStyle name="Обычный 7 2 7 2" xfId="407" xr:uid="{00000000-0005-0000-0000-00009B010000}"/>
    <cellStyle name="Обычный 7 2 7 3" xfId="408" xr:uid="{00000000-0005-0000-0000-00009C010000}"/>
    <cellStyle name="Обычный 7 2 8" xfId="409" xr:uid="{00000000-0005-0000-0000-00009D010000}"/>
    <cellStyle name="Обычный 7 2 9" xfId="410" xr:uid="{00000000-0005-0000-0000-00009E010000}"/>
    <cellStyle name="Обычный 8" xfId="411" xr:uid="{00000000-0005-0000-0000-00009F010000}"/>
    <cellStyle name="Обычный 9" xfId="412" xr:uid="{00000000-0005-0000-0000-0000A0010000}"/>
    <cellStyle name="Обычный 9 2" xfId="413" xr:uid="{00000000-0005-0000-0000-0000A1010000}"/>
    <cellStyle name="Обычный 9 2 2" xfId="414" xr:uid="{00000000-0005-0000-0000-0000A2010000}"/>
    <cellStyle name="Обычный 9 2 2 2" xfId="415" xr:uid="{00000000-0005-0000-0000-0000A3010000}"/>
    <cellStyle name="Обычный 9 2 2 2 2" xfId="416" xr:uid="{00000000-0005-0000-0000-0000A4010000}"/>
    <cellStyle name="Обычный 9 2 2 2 3" xfId="417" xr:uid="{00000000-0005-0000-0000-0000A5010000}"/>
    <cellStyle name="Обычный 9 2 2 3" xfId="418" xr:uid="{00000000-0005-0000-0000-0000A6010000}"/>
    <cellStyle name="Обычный 9 2 2 3 2" xfId="419" xr:uid="{00000000-0005-0000-0000-0000A7010000}"/>
    <cellStyle name="Обычный 9 2 2 3 3" xfId="420" xr:uid="{00000000-0005-0000-0000-0000A8010000}"/>
    <cellStyle name="Обычный 9 2 2 4" xfId="421" xr:uid="{00000000-0005-0000-0000-0000A9010000}"/>
    <cellStyle name="Обычный 9 2 2 4 2" xfId="422" xr:uid="{00000000-0005-0000-0000-0000AA010000}"/>
    <cellStyle name="Обычный 9 2 2 4 3" xfId="423" xr:uid="{00000000-0005-0000-0000-0000AB010000}"/>
    <cellStyle name="Обычный 9 2 2 5" xfId="424" xr:uid="{00000000-0005-0000-0000-0000AC010000}"/>
    <cellStyle name="Обычный 9 2 2 6" xfId="425" xr:uid="{00000000-0005-0000-0000-0000AD010000}"/>
    <cellStyle name="Обычный 9 2 3" xfId="426" xr:uid="{00000000-0005-0000-0000-0000AE010000}"/>
    <cellStyle name="Обычный 9 2 3 2" xfId="427" xr:uid="{00000000-0005-0000-0000-0000AF010000}"/>
    <cellStyle name="Обычный 9 2 3 3" xfId="428" xr:uid="{00000000-0005-0000-0000-0000B0010000}"/>
    <cellStyle name="Обычный 9 2 4" xfId="429" xr:uid="{00000000-0005-0000-0000-0000B1010000}"/>
    <cellStyle name="Обычный 9 2 4 2" xfId="430" xr:uid="{00000000-0005-0000-0000-0000B2010000}"/>
    <cellStyle name="Обычный 9 2 4 3" xfId="431" xr:uid="{00000000-0005-0000-0000-0000B3010000}"/>
    <cellStyle name="Обычный 9 2 5" xfId="432" xr:uid="{00000000-0005-0000-0000-0000B4010000}"/>
    <cellStyle name="Обычный 9 2 6" xfId="433" xr:uid="{00000000-0005-0000-0000-0000B5010000}"/>
    <cellStyle name="Обычный 9 3" xfId="434" xr:uid="{00000000-0005-0000-0000-0000B6010000}"/>
    <cellStyle name="Обычный 9 3 2" xfId="435" xr:uid="{00000000-0005-0000-0000-0000B7010000}"/>
    <cellStyle name="Обычный 9 3 2 2" xfId="436" xr:uid="{00000000-0005-0000-0000-0000B8010000}"/>
    <cellStyle name="Обычный 9 3 2 3" xfId="437" xr:uid="{00000000-0005-0000-0000-0000B9010000}"/>
    <cellStyle name="Обычный 9 3 3" xfId="438" xr:uid="{00000000-0005-0000-0000-0000BA010000}"/>
    <cellStyle name="Обычный 9 3 3 2" xfId="439" xr:uid="{00000000-0005-0000-0000-0000BB010000}"/>
    <cellStyle name="Обычный 9 3 3 3" xfId="440" xr:uid="{00000000-0005-0000-0000-0000BC010000}"/>
    <cellStyle name="Обычный 9 3 4" xfId="441" xr:uid="{00000000-0005-0000-0000-0000BD010000}"/>
    <cellStyle name="Обычный 9 3 4 2" xfId="442" xr:uid="{00000000-0005-0000-0000-0000BE010000}"/>
    <cellStyle name="Обычный 9 3 4 3" xfId="443" xr:uid="{00000000-0005-0000-0000-0000BF010000}"/>
    <cellStyle name="Обычный 9 3 5" xfId="444" xr:uid="{00000000-0005-0000-0000-0000C0010000}"/>
    <cellStyle name="Обычный 9 3 6" xfId="445" xr:uid="{00000000-0005-0000-0000-0000C1010000}"/>
    <cellStyle name="Обычный 9 4" xfId="446" xr:uid="{00000000-0005-0000-0000-0000C2010000}"/>
    <cellStyle name="Обычный 9 4 2" xfId="447" xr:uid="{00000000-0005-0000-0000-0000C3010000}"/>
    <cellStyle name="Обычный 9 4 3" xfId="448" xr:uid="{00000000-0005-0000-0000-0000C4010000}"/>
    <cellStyle name="Обычный 9 5" xfId="449" xr:uid="{00000000-0005-0000-0000-0000C5010000}"/>
    <cellStyle name="Обычный 9 5 2" xfId="450" xr:uid="{00000000-0005-0000-0000-0000C6010000}"/>
    <cellStyle name="Обычный 9 5 3" xfId="451" xr:uid="{00000000-0005-0000-0000-0000C7010000}"/>
    <cellStyle name="Обычный 9 6" xfId="452" xr:uid="{00000000-0005-0000-0000-0000C8010000}"/>
    <cellStyle name="Обычный 9 7" xfId="453" xr:uid="{00000000-0005-0000-0000-0000C9010000}"/>
    <cellStyle name="Плохой 2" xfId="454" xr:uid="{00000000-0005-0000-0000-0000CA010000}"/>
    <cellStyle name="Пояснение 2" xfId="455" xr:uid="{00000000-0005-0000-0000-0000CB010000}"/>
    <cellStyle name="Примечание 2" xfId="456" xr:uid="{00000000-0005-0000-0000-0000CC010000}"/>
    <cellStyle name="Процентный 2" xfId="457" xr:uid="{00000000-0005-0000-0000-0000CD010000}"/>
    <cellStyle name="Процентный 3" xfId="458" xr:uid="{00000000-0005-0000-0000-0000CE010000}"/>
    <cellStyle name="Связанная ячейка 2" xfId="459" xr:uid="{00000000-0005-0000-0000-0000CF010000}"/>
    <cellStyle name="Стиль 1" xfId="460" xr:uid="{00000000-0005-0000-0000-0000D0010000}"/>
    <cellStyle name="Текст предупреждения 2" xfId="461" xr:uid="{00000000-0005-0000-0000-0000D1010000}"/>
    <cellStyle name="Финансовый" xfId="581" builtinId="3"/>
    <cellStyle name="Финансовый 2" xfId="462" xr:uid="{00000000-0005-0000-0000-0000D3010000}"/>
    <cellStyle name="Финансовый 2 10" xfId="463" xr:uid="{00000000-0005-0000-0000-0000D4010000}"/>
    <cellStyle name="Финансовый 2 14 2" xfId="585" xr:uid="{00000000-0005-0000-0000-0000D5010000}"/>
    <cellStyle name="Финансовый 2 2" xfId="464" xr:uid="{00000000-0005-0000-0000-0000D6010000}"/>
    <cellStyle name="Финансовый 2 2 2" xfId="465" xr:uid="{00000000-0005-0000-0000-0000D7010000}"/>
    <cellStyle name="Финансовый 2 2 2 2" xfId="466" xr:uid="{00000000-0005-0000-0000-0000D8010000}"/>
    <cellStyle name="Финансовый 2 2 2 2 2" xfId="467" xr:uid="{00000000-0005-0000-0000-0000D9010000}"/>
    <cellStyle name="Финансовый 2 2 2 2 3" xfId="468" xr:uid="{00000000-0005-0000-0000-0000DA010000}"/>
    <cellStyle name="Финансовый 2 2 2 2 4" xfId="469" xr:uid="{00000000-0005-0000-0000-0000DB010000}"/>
    <cellStyle name="Финансовый 2 2 2 3" xfId="470" xr:uid="{00000000-0005-0000-0000-0000DC010000}"/>
    <cellStyle name="Финансовый 2 2 2 3 2" xfId="471" xr:uid="{00000000-0005-0000-0000-0000DD010000}"/>
    <cellStyle name="Финансовый 2 2 2 3 3" xfId="472" xr:uid="{00000000-0005-0000-0000-0000DE010000}"/>
    <cellStyle name="Финансовый 2 2 2 4" xfId="473" xr:uid="{00000000-0005-0000-0000-0000DF010000}"/>
    <cellStyle name="Финансовый 2 2 2 5" xfId="474" xr:uid="{00000000-0005-0000-0000-0000E0010000}"/>
    <cellStyle name="Финансовый 2 2 3" xfId="475" xr:uid="{00000000-0005-0000-0000-0000E1010000}"/>
    <cellStyle name="Финансовый 2 2 3 2" xfId="476" xr:uid="{00000000-0005-0000-0000-0000E2010000}"/>
    <cellStyle name="Финансовый 2 2 3 3" xfId="477" xr:uid="{00000000-0005-0000-0000-0000E3010000}"/>
    <cellStyle name="Финансовый 2 2 4" xfId="478" xr:uid="{00000000-0005-0000-0000-0000E4010000}"/>
    <cellStyle name="Финансовый 2 2 4 2" xfId="479" xr:uid="{00000000-0005-0000-0000-0000E5010000}"/>
    <cellStyle name="Финансовый 2 2 4 3" xfId="480" xr:uid="{00000000-0005-0000-0000-0000E6010000}"/>
    <cellStyle name="Финансовый 2 2 5" xfId="481" xr:uid="{00000000-0005-0000-0000-0000E7010000}"/>
    <cellStyle name="Финансовый 2 2 6" xfId="482" xr:uid="{00000000-0005-0000-0000-0000E8010000}"/>
    <cellStyle name="Финансовый 2 3" xfId="483" xr:uid="{00000000-0005-0000-0000-0000E9010000}"/>
    <cellStyle name="Финансовый 2 3 2" xfId="484" xr:uid="{00000000-0005-0000-0000-0000EA010000}"/>
    <cellStyle name="Финансовый 2 3 2 2" xfId="485" xr:uid="{00000000-0005-0000-0000-0000EB010000}"/>
    <cellStyle name="Финансовый 2 3 2 2 2" xfId="486" xr:uid="{00000000-0005-0000-0000-0000EC010000}"/>
    <cellStyle name="Финансовый 2 3 2 2 3" xfId="487" xr:uid="{00000000-0005-0000-0000-0000ED010000}"/>
    <cellStyle name="Финансовый 2 3 2 3" xfId="488" xr:uid="{00000000-0005-0000-0000-0000EE010000}"/>
    <cellStyle name="Финансовый 2 3 2 3 2" xfId="489" xr:uid="{00000000-0005-0000-0000-0000EF010000}"/>
    <cellStyle name="Финансовый 2 3 2 3 3" xfId="490" xr:uid="{00000000-0005-0000-0000-0000F0010000}"/>
    <cellStyle name="Финансовый 2 3 2 4" xfId="491" xr:uid="{00000000-0005-0000-0000-0000F1010000}"/>
    <cellStyle name="Финансовый 2 3 2 5" xfId="492" xr:uid="{00000000-0005-0000-0000-0000F2010000}"/>
    <cellStyle name="Финансовый 2 3 3" xfId="493" xr:uid="{00000000-0005-0000-0000-0000F3010000}"/>
    <cellStyle name="Финансовый 2 3 3 2" xfId="494" xr:uid="{00000000-0005-0000-0000-0000F4010000}"/>
    <cellStyle name="Финансовый 2 3 3 3" xfId="495" xr:uid="{00000000-0005-0000-0000-0000F5010000}"/>
    <cellStyle name="Финансовый 2 3 4" xfId="496" xr:uid="{00000000-0005-0000-0000-0000F6010000}"/>
    <cellStyle name="Финансовый 2 3 4 2" xfId="497" xr:uid="{00000000-0005-0000-0000-0000F7010000}"/>
    <cellStyle name="Финансовый 2 3 4 3" xfId="498" xr:uid="{00000000-0005-0000-0000-0000F8010000}"/>
    <cellStyle name="Финансовый 2 3 5" xfId="499" xr:uid="{00000000-0005-0000-0000-0000F9010000}"/>
    <cellStyle name="Финансовый 2 3 6" xfId="500" xr:uid="{00000000-0005-0000-0000-0000FA010000}"/>
    <cellStyle name="Финансовый 2 4" xfId="501" xr:uid="{00000000-0005-0000-0000-0000FB010000}"/>
    <cellStyle name="Финансовый 2 4 2" xfId="502" xr:uid="{00000000-0005-0000-0000-0000FC010000}"/>
    <cellStyle name="Финансовый 2 4 2 2" xfId="503" xr:uid="{00000000-0005-0000-0000-0000FD010000}"/>
    <cellStyle name="Финансовый 2 4 2 3" xfId="504" xr:uid="{00000000-0005-0000-0000-0000FE010000}"/>
    <cellStyle name="Финансовый 2 4 3" xfId="505" xr:uid="{00000000-0005-0000-0000-0000FF010000}"/>
    <cellStyle name="Финансовый 2 4 3 2" xfId="506" xr:uid="{00000000-0005-0000-0000-000000020000}"/>
    <cellStyle name="Финансовый 2 4 3 3" xfId="507" xr:uid="{00000000-0005-0000-0000-000001020000}"/>
    <cellStyle name="Финансовый 2 4 4" xfId="508" xr:uid="{00000000-0005-0000-0000-000002020000}"/>
    <cellStyle name="Финансовый 2 4 5" xfId="509" xr:uid="{00000000-0005-0000-0000-000003020000}"/>
    <cellStyle name="Финансовый 2 5" xfId="510" xr:uid="{00000000-0005-0000-0000-000004020000}"/>
    <cellStyle name="Финансовый 2 5 2" xfId="511" xr:uid="{00000000-0005-0000-0000-000005020000}"/>
    <cellStyle name="Финансовый 2 5 3" xfId="512" xr:uid="{00000000-0005-0000-0000-000006020000}"/>
    <cellStyle name="Финансовый 2 6" xfId="513" xr:uid="{00000000-0005-0000-0000-000007020000}"/>
    <cellStyle name="Финансовый 2 6 2" xfId="514" xr:uid="{00000000-0005-0000-0000-000008020000}"/>
    <cellStyle name="Финансовый 2 6 3" xfId="515" xr:uid="{00000000-0005-0000-0000-000009020000}"/>
    <cellStyle name="Финансовый 2 7" xfId="516" xr:uid="{00000000-0005-0000-0000-00000A020000}"/>
    <cellStyle name="Финансовый 2 7 2" xfId="517" xr:uid="{00000000-0005-0000-0000-00000B020000}"/>
    <cellStyle name="Финансовый 2 7 3" xfId="518" xr:uid="{00000000-0005-0000-0000-00000C020000}"/>
    <cellStyle name="Финансовый 2 8" xfId="519" xr:uid="{00000000-0005-0000-0000-00000D020000}"/>
    <cellStyle name="Финансовый 2 9" xfId="520" xr:uid="{00000000-0005-0000-0000-00000E020000}"/>
    <cellStyle name="Финансовый 3" xfId="521" xr:uid="{00000000-0005-0000-0000-00000F020000}"/>
    <cellStyle name="Финансовый 3 10" xfId="522" xr:uid="{00000000-0005-0000-0000-000010020000}"/>
    <cellStyle name="Финансовый 3 2" xfId="523" xr:uid="{00000000-0005-0000-0000-000011020000}"/>
    <cellStyle name="Финансовый 3 2 2" xfId="524" xr:uid="{00000000-0005-0000-0000-000012020000}"/>
    <cellStyle name="Финансовый 3 2 2 2" xfId="525" xr:uid="{00000000-0005-0000-0000-000013020000}"/>
    <cellStyle name="Финансовый 3 2 2 2 2" xfId="526" xr:uid="{00000000-0005-0000-0000-000014020000}"/>
    <cellStyle name="Финансовый 3 2 2 2 3" xfId="527" xr:uid="{00000000-0005-0000-0000-000015020000}"/>
    <cellStyle name="Финансовый 3 2 2 3" xfId="528" xr:uid="{00000000-0005-0000-0000-000016020000}"/>
    <cellStyle name="Финансовый 3 2 2 3 2" xfId="529" xr:uid="{00000000-0005-0000-0000-000017020000}"/>
    <cellStyle name="Финансовый 3 2 2 3 3" xfId="530" xr:uid="{00000000-0005-0000-0000-000018020000}"/>
    <cellStyle name="Финансовый 3 2 2 4" xfId="531" xr:uid="{00000000-0005-0000-0000-000019020000}"/>
    <cellStyle name="Финансовый 3 2 2 5" xfId="532" xr:uid="{00000000-0005-0000-0000-00001A020000}"/>
    <cellStyle name="Финансовый 3 2 3" xfId="533" xr:uid="{00000000-0005-0000-0000-00001B020000}"/>
    <cellStyle name="Финансовый 3 2 3 2" xfId="534" xr:uid="{00000000-0005-0000-0000-00001C020000}"/>
    <cellStyle name="Финансовый 3 2 3 3" xfId="535" xr:uid="{00000000-0005-0000-0000-00001D020000}"/>
    <cellStyle name="Финансовый 3 2 4" xfId="536" xr:uid="{00000000-0005-0000-0000-00001E020000}"/>
    <cellStyle name="Финансовый 3 2 4 2" xfId="537" xr:uid="{00000000-0005-0000-0000-00001F020000}"/>
    <cellStyle name="Финансовый 3 2 4 3" xfId="538" xr:uid="{00000000-0005-0000-0000-000020020000}"/>
    <cellStyle name="Финансовый 3 2 5" xfId="539" xr:uid="{00000000-0005-0000-0000-000021020000}"/>
    <cellStyle name="Финансовый 3 2 6" xfId="540" xr:uid="{00000000-0005-0000-0000-000022020000}"/>
    <cellStyle name="Финансовый 3 3" xfId="541" xr:uid="{00000000-0005-0000-0000-000023020000}"/>
    <cellStyle name="Финансовый 3 3 2" xfId="542" xr:uid="{00000000-0005-0000-0000-000024020000}"/>
    <cellStyle name="Финансовый 3 3 2 2" xfId="543" xr:uid="{00000000-0005-0000-0000-000025020000}"/>
    <cellStyle name="Финансовый 3 3 2 2 2" xfId="544" xr:uid="{00000000-0005-0000-0000-000026020000}"/>
    <cellStyle name="Финансовый 3 3 2 2 3" xfId="545" xr:uid="{00000000-0005-0000-0000-000027020000}"/>
    <cellStyle name="Финансовый 3 3 2 3" xfId="546" xr:uid="{00000000-0005-0000-0000-000028020000}"/>
    <cellStyle name="Финансовый 3 3 2 3 2" xfId="547" xr:uid="{00000000-0005-0000-0000-000029020000}"/>
    <cellStyle name="Финансовый 3 3 2 3 3" xfId="548" xr:uid="{00000000-0005-0000-0000-00002A020000}"/>
    <cellStyle name="Финансовый 3 3 2 4" xfId="549" xr:uid="{00000000-0005-0000-0000-00002B020000}"/>
    <cellStyle name="Финансовый 3 3 2 5" xfId="550" xr:uid="{00000000-0005-0000-0000-00002C020000}"/>
    <cellStyle name="Финансовый 3 3 3" xfId="551" xr:uid="{00000000-0005-0000-0000-00002D020000}"/>
    <cellStyle name="Финансовый 3 3 3 2" xfId="552" xr:uid="{00000000-0005-0000-0000-00002E020000}"/>
    <cellStyle name="Финансовый 3 3 3 3" xfId="553" xr:uid="{00000000-0005-0000-0000-00002F020000}"/>
    <cellStyle name="Финансовый 3 3 4" xfId="554" xr:uid="{00000000-0005-0000-0000-000030020000}"/>
    <cellStyle name="Финансовый 3 3 4 2" xfId="555" xr:uid="{00000000-0005-0000-0000-000031020000}"/>
    <cellStyle name="Финансовый 3 3 4 3" xfId="556" xr:uid="{00000000-0005-0000-0000-000032020000}"/>
    <cellStyle name="Финансовый 3 3 5" xfId="557" xr:uid="{00000000-0005-0000-0000-000033020000}"/>
    <cellStyle name="Финансовый 3 3 6" xfId="558" xr:uid="{00000000-0005-0000-0000-000034020000}"/>
    <cellStyle name="Финансовый 3 4" xfId="559" xr:uid="{00000000-0005-0000-0000-000035020000}"/>
    <cellStyle name="Финансовый 3 4 2" xfId="560" xr:uid="{00000000-0005-0000-0000-000036020000}"/>
    <cellStyle name="Финансовый 3 4 2 2" xfId="561" xr:uid="{00000000-0005-0000-0000-000037020000}"/>
    <cellStyle name="Финансовый 3 4 2 3" xfId="562" xr:uid="{00000000-0005-0000-0000-000038020000}"/>
    <cellStyle name="Финансовый 3 4 3" xfId="563" xr:uid="{00000000-0005-0000-0000-000039020000}"/>
    <cellStyle name="Финансовый 3 4 3 2" xfId="564" xr:uid="{00000000-0005-0000-0000-00003A020000}"/>
    <cellStyle name="Финансовый 3 4 3 3" xfId="565" xr:uid="{00000000-0005-0000-0000-00003B020000}"/>
    <cellStyle name="Финансовый 3 4 4" xfId="566" xr:uid="{00000000-0005-0000-0000-00003C020000}"/>
    <cellStyle name="Финансовый 3 4 5" xfId="567" xr:uid="{00000000-0005-0000-0000-00003D020000}"/>
    <cellStyle name="Финансовый 3 5" xfId="568" xr:uid="{00000000-0005-0000-0000-00003E020000}"/>
    <cellStyle name="Финансовый 3 5 2" xfId="569" xr:uid="{00000000-0005-0000-0000-00003F020000}"/>
    <cellStyle name="Финансовый 3 5 3" xfId="570" xr:uid="{00000000-0005-0000-0000-000040020000}"/>
    <cellStyle name="Финансовый 3 6" xfId="571" xr:uid="{00000000-0005-0000-0000-000041020000}"/>
    <cellStyle name="Финансовый 3 6 2" xfId="572" xr:uid="{00000000-0005-0000-0000-000042020000}"/>
    <cellStyle name="Финансовый 3 6 3" xfId="573" xr:uid="{00000000-0005-0000-0000-000043020000}"/>
    <cellStyle name="Финансовый 3 7" xfId="574" xr:uid="{00000000-0005-0000-0000-000044020000}"/>
    <cellStyle name="Финансовый 3 7 2" xfId="575" xr:uid="{00000000-0005-0000-0000-000045020000}"/>
    <cellStyle name="Финансовый 3 7 3" xfId="576" xr:uid="{00000000-0005-0000-0000-000046020000}"/>
    <cellStyle name="Финансовый 3 8" xfId="577" xr:uid="{00000000-0005-0000-0000-000047020000}"/>
    <cellStyle name="Финансовый 3 9" xfId="578" xr:uid="{00000000-0005-0000-0000-000048020000}"/>
    <cellStyle name="Хороший 2" xfId="579" xr:uid="{00000000-0005-0000-0000-000049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9"/>
  <sheetViews>
    <sheetView showGridLines="0" tabSelected="1" view="pageBreakPreview" zoomScale="60" zoomScaleNormal="55" workbookViewId="0">
      <selection activeCell="D8" sqref="D8"/>
    </sheetView>
  </sheetViews>
  <sheetFormatPr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55" t="s">
        <v>52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</row>
    <row r="2" spans="1:54" ht="18.75" x14ac:dyDescent="0.3">
      <c r="A2" s="4" t="s">
        <v>172</v>
      </c>
    </row>
    <row r="3" spans="1:54" s="8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8" customFormat="1" ht="18.75" x14ac:dyDescent="0.3">
      <c r="A4" s="56" t="s">
        <v>167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54" s="8" customFormat="1" ht="18.75" customHeight="1" x14ac:dyDescent="0.3">
      <c r="A5" s="3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</row>
    <row r="6" spans="1:54" ht="15.75" customHeight="1" x14ac:dyDescent="0.3">
      <c r="A6" s="4" t="s">
        <v>170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54" ht="18.75" x14ac:dyDescent="0.3">
      <c r="A7" s="9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</row>
    <row r="8" spans="1:54" ht="18.75" x14ac:dyDescent="0.3">
      <c r="A8" s="4" t="s">
        <v>171</v>
      </c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</row>
    <row r="9" spans="1:54" x14ac:dyDescent="0.25">
      <c r="A9" s="63" t="s">
        <v>0</v>
      </c>
      <c r="B9" s="66" t="s">
        <v>1</v>
      </c>
      <c r="C9" s="66" t="s">
        <v>2</v>
      </c>
      <c r="D9" s="63" t="s">
        <v>50</v>
      </c>
      <c r="E9" s="62" t="s">
        <v>169</v>
      </c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</row>
    <row r="10" spans="1:54" x14ac:dyDescent="0.25">
      <c r="A10" s="64"/>
      <c r="B10" s="66"/>
      <c r="C10" s="66"/>
      <c r="D10" s="64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</row>
    <row r="11" spans="1:54" ht="39" customHeight="1" x14ac:dyDescent="0.25">
      <c r="A11" s="64"/>
      <c r="B11" s="66"/>
      <c r="C11" s="66"/>
      <c r="D11" s="64"/>
      <c r="E11" s="62" t="s">
        <v>3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</row>
    <row r="12" spans="1:54" ht="30" customHeight="1" x14ac:dyDescent="0.25">
      <c r="A12" s="64"/>
      <c r="B12" s="66"/>
      <c r="C12" s="66"/>
      <c r="D12" s="64"/>
      <c r="E12" s="62" t="s">
        <v>4</v>
      </c>
      <c r="F12" s="62"/>
      <c r="G12" s="62"/>
      <c r="H12" s="62"/>
      <c r="I12" s="62"/>
      <c r="J12" s="62"/>
      <c r="K12" s="62"/>
      <c r="L12" s="62"/>
      <c r="M12" s="62"/>
      <c r="N12" s="62"/>
      <c r="O12" s="59" t="s">
        <v>5</v>
      </c>
      <c r="P12" s="60"/>
      <c r="Q12" s="60"/>
      <c r="R12" s="60"/>
      <c r="S12" s="60"/>
      <c r="T12" s="60"/>
      <c r="U12" s="60"/>
      <c r="V12" s="60"/>
      <c r="W12" s="60"/>
      <c r="X12" s="61"/>
      <c r="Y12" s="59" t="s">
        <v>6</v>
      </c>
      <c r="Z12" s="60"/>
      <c r="AA12" s="60"/>
      <c r="AB12" s="60"/>
      <c r="AC12" s="60"/>
      <c r="AD12" s="60"/>
      <c r="AE12" s="60"/>
      <c r="AF12" s="60"/>
      <c r="AG12" s="60"/>
      <c r="AH12" s="61"/>
      <c r="AI12" s="59" t="s">
        <v>7</v>
      </c>
      <c r="AJ12" s="60"/>
      <c r="AK12" s="60"/>
      <c r="AL12" s="60"/>
      <c r="AM12" s="60"/>
      <c r="AN12" s="60"/>
      <c r="AO12" s="60"/>
      <c r="AP12" s="60"/>
      <c r="AQ12" s="60"/>
      <c r="AR12" s="61"/>
      <c r="AS12" s="59" t="s">
        <v>8</v>
      </c>
      <c r="AT12" s="60"/>
      <c r="AU12" s="60"/>
      <c r="AV12" s="60"/>
      <c r="AW12" s="60"/>
      <c r="AX12" s="60"/>
      <c r="AY12" s="60"/>
      <c r="AZ12" s="60"/>
      <c r="BA12" s="60"/>
      <c r="BB12" s="61"/>
    </row>
    <row r="13" spans="1:54" ht="75" x14ac:dyDescent="0.25">
      <c r="A13" s="65"/>
      <c r="B13" s="66"/>
      <c r="C13" s="66"/>
      <c r="D13" s="65"/>
      <c r="E13" s="5" t="s">
        <v>147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148</v>
      </c>
      <c r="M13" s="5" t="s">
        <v>149</v>
      </c>
      <c r="N13" s="5" t="s">
        <v>150</v>
      </c>
      <c r="O13" s="5" t="s">
        <v>147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148</v>
      </c>
      <c r="W13" s="5" t="s">
        <v>149</v>
      </c>
      <c r="X13" s="5" t="s">
        <v>150</v>
      </c>
      <c r="Y13" s="5" t="s">
        <v>147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148</v>
      </c>
      <c r="AG13" s="5" t="s">
        <v>149</v>
      </c>
      <c r="AH13" s="5" t="s">
        <v>150</v>
      </c>
      <c r="AI13" s="5" t="s">
        <v>147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148</v>
      </c>
      <c r="AQ13" s="5" t="s">
        <v>149</v>
      </c>
      <c r="AR13" s="5" t="s">
        <v>150</v>
      </c>
      <c r="AS13" s="5" t="s">
        <v>147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148</v>
      </c>
      <c r="BA13" s="5" t="s">
        <v>149</v>
      </c>
      <c r="BB13" s="5" t="s">
        <v>150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s="29" customFormat="1" x14ac:dyDescent="0.25">
      <c r="A15" s="25" t="s">
        <v>166</v>
      </c>
      <c r="B15" s="26" t="s">
        <v>152</v>
      </c>
      <c r="C15" s="27" t="s">
        <v>57</v>
      </c>
      <c r="D15" s="28">
        <f>SUM(D16:D21)</f>
        <v>0</v>
      </c>
      <c r="E15" s="28">
        <f t="shared" ref="E15:BB15" si="0">SUM(E16:E21)</f>
        <v>0</v>
      </c>
      <c r="F15" s="28">
        <f t="shared" si="0"/>
        <v>0</v>
      </c>
      <c r="G15" s="28">
        <f t="shared" si="0"/>
        <v>0</v>
      </c>
      <c r="H15" s="28">
        <f t="shared" si="0"/>
        <v>0</v>
      </c>
      <c r="I15" s="28">
        <f t="shared" si="0"/>
        <v>0</v>
      </c>
      <c r="J15" s="28">
        <f t="shared" si="0"/>
        <v>0</v>
      </c>
      <c r="K15" s="28">
        <f t="shared" si="0"/>
        <v>0</v>
      </c>
      <c r="L15" s="28">
        <f t="shared" si="0"/>
        <v>0</v>
      </c>
      <c r="M15" s="28">
        <f t="shared" si="0"/>
        <v>0</v>
      </c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  <c r="S15" s="28">
        <f t="shared" si="0"/>
        <v>0</v>
      </c>
      <c r="T15" s="28">
        <f t="shared" si="0"/>
        <v>0</v>
      </c>
      <c r="U15" s="28">
        <f t="shared" si="0"/>
        <v>0</v>
      </c>
      <c r="V15" s="28">
        <f t="shared" si="0"/>
        <v>0</v>
      </c>
      <c r="W15" s="28">
        <f t="shared" si="0"/>
        <v>0</v>
      </c>
      <c r="X15" s="28">
        <f t="shared" si="0"/>
        <v>0</v>
      </c>
      <c r="Y15" s="28">
        <f t="shared" si="0"/>
        <v>0</v>
      </c>
      <c r="Z15" s="28">
        <f t="shared" si="0"/>
        <v>0</v>
      </c>
      <c r="AA15" s="28">
        <f t="shared" si="0"/>
        <v>0</v>
      </c>
      <c r="AB15" s="28">
        <f t="shared" si="0"/>
        <v>0</v>
      </c>
      <c r="AC15" s="28">
        <f t="shared" si="0"/>
        <v>0</v>
      </c>
      <c r="AD15" s="28">
        <f t="shared" si="0"/>
        <v>0</v>
      </c>
      <c r="AE15" s="28">
        <f t="shared" si="0"/>
        <v>0</v>
      </c>
      <c r="AF15" s="28">
        <f t="shared" si="0"/>
        <v>0</v>
      </c>
      <c r="AG15" s="28">
        <f t="shared" si="0"/>
        <v>0</v>
      </c>
      <c r="AH15" s="28">
        <f t="shared" si="0"/>
        <v>0</v>
      </c>
      <c r="AI15" s="28">
        <f t="shared" si="0"/>
        <v>0</v>
      </c>
      <c r="AJ15" s="28">
        <f t="shared" si="0"/>
        <v>0</v>
      </c>
      <c r="AK15" s="28">
        <f t="shared" si="0"/>
        <v>0</v>
      </c>
      <c r="AL15" s="28">
        <f t="shared" si="0"/>
        <v>0</v>
      </c>
      <c r="AM15" s="28">
        <f t="shared" si="0"/>
        <v>0</v>
      </c>
      <c r="AN15" s="28">
        <f t="shared" si="0"/>
        <v>0</v>
      </c>
      <c r="AO15" s="28">
        <f t="shared" si="0"/>
        <v>0</v>
      </c>
      <c r="AP15" s="28">
        <f t="shared" si="0"/>
        <v>0</v>
      </c>
      <c r="AQ15" s="28">
        <f t="shared" si="0"/>
        <v>0</v>
      </c>
      <c r="AR15" s="28">
        <f t="shared" si="0"/>
        <v>0</v>
      </c>
      <c r="AS15" s="28">
        <f t="shared" si="0"/>
        <v>0</v>
      </c>
      <c r="AT15" s="28">
        <f t="shared" si="0"/>
        <v>0</v>
      </c>
      <c r="AU15" s="28">
        <f t="shared" si="0"/>
        <v>0</v>
      </c>
      <c r="AV15" s="28">
        <f t="shared" si="0"/>
        <v>0</v>
      </c>
      <c r="AW15" s="28">
        <f t="shared" si="0"/>
        <v>0</v>
      </c>
      <c r="AX15" s="28">
        <f t="shared" si="0"/>
        <v>0</v>
      </c>
      <c r="AY15" s="28">
        <f t="shared" si="0"/>
        <v>0</v>
      </c>
      <c r="AZ15" s="28">
        <f t="shared" si="0"/>
        <v>0</v>
      </c>
      <c r="BA15" s="28">
        <f t="shared" si="0"/>
        <v>0</v>
      </c>
      <c r="BB15" s="28">
        <f t="shared" si="0"/>
        <v>0</v>
      </c>
    </row>
    <row r="16" spans="1:54" s="40" customFormat="1" x14ac:dyDescent="0.25">
      <c r="A16" s="52" t="s">
        <v>58</v>
      </c>
      <c r="B16" s="53" t="s">
        <v>59</v>
      </c>
      <c r="C16" s="54" t="s">
        <v>57</v>
      </c>
      <c r="D16" s="39">
        <f>D23</f>
        <v>0</v>
      </c>
      <c r="E16" s="39">
        <f t="shared" ref="E16:BB16" si="1">E23</f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39">
        <f t="shared" si="1"/>
        <v>0</v>
      </c>
      <c r="J16" s="39">
        <f t="shared" si="1"/>
        <v>0</v>
      </c>
      <c r="K16" s="39">
        <f t="shared" si="1"/>
        <v>0</v>
      </c>
      <c r="L16" s="39">
        <f t="shared" si="1"/>
        <v>0</v>
      </c>
      <c r="M16" s="39">
        <f t="shared" si="1"/>
        <v>0</v>
      </c>
      <c r="N16" s="39">
        <f t="shared" si="1"/>
        <v>0</v>
      </c>
      <c r="O16" s="39">
        <f t="shared" si="1"/>
        <v>0</v>
      </c>
      <c r="P16" s="39">
        <f t="shared" si="1"/>
        <v>0</v>
      </c>
      <c r="Q16" s="39">
        <f t="shared" si="1"/>
        <v>0</v>
      </c>
      <c r="R16" s="39">
        <f t="shared" si="1"/>
        <v>0</v>
      </c>
      <c r="S16" s="39">
        <f t="shared" si="1"/>
        <v>0</v>
      </c>
      <c r="T16" s="39">
        <f t="shared" si="1"/>
        <v>0</v>
      </c>
      <c r="U16" s="39">
        <f t="shared" si="1"/>
        <v>0</v>
      </c>
      <c r="V16" s="39">
        <f t="shared" si="1"/>
        <v>0</v>
      </c>
      <c r="W16" s="39">
        <f t="shared" si="1"/>
        <v>0</v>
      </c>
      <c r="X16" s="39">
        <f t="shared" si="1"/>
        <v>0</v>
      </c>
      <c r="Y16" s="39">
        <f t="shared" si="1"/>
        <v>0</v>
      </c>
      <c r="Z16" s="39">
        <f t="shared" si="1"/>
        <v>0</v>
      </c>
      <c r="AA16" s="39">
        <f t="shared" si="1"/>
        <v>0</v>
      </c>
      <c r="AB16" s="39">
        <f t="shared" si="1"/>
        <v>0</v>
      </c>
      <c r="AC16" s="39">
        <f t="shared" si="1"/>
        <v>0</v>
      </c>
      <c r="AD16" s="39">
        <f t="shared" si="1"/>
        <v>0</v>
      </c>
      <c r="AE16" s="39">
        <f t="shared" si="1"/>
        <v>0</v>
      </c>
      <c r="AF16" s="39">
        <f t="shared" si="1"/>
        <v>0</v>
      </c>
      <c r="AG16" s="39">
        <f t="shared" si="1"/>
        <v>0</v>
      </c>
      <c r="AH16" s="39">
        <f t="shared" si="1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39">
        <f t="shared" si="1"/>
        <v>0</v>
      </c>
      <c r="AO16" s="39">
        <f t="shared" si="1"/>
        <v>0</v>
      </c>
      <c r="AP16" s="39">
        <f t="shared" si="1"/>
        <v>0</v>
      </c>
      <c r="AQ16" s="39">
        <f t="shared" si="1"/>
        <v>0</v>
      </c>
      <c r="AR16" s="39">
        <f t="shared" si="1"/>
        <v>0</v>
      </c>
      <c r="AS16" s="39">
        <f t="shared" si="1"/>
        <v>0</v>
      </c>
      <c r="AT16" s="39">
        <f t="shared" si="1"/>
        <v>0</v>
      </c>
      <c r="AU16" s="39">
        <f t="shared" si="1"/>
        <v>0</v>
      </c>
      <c r="AV16" s="39">
        <f t="shared" si="1"/>
        <v>0</v>
      </c>
      <c r="AW16" s="39">
        <f t="shared" si="1"/>
        <v>0</v>
      </c>
      <c r="AX16" s="39">
        <f t="shared" si="1"/>
        <v>0</v>
      </c>
      <c r="AY16" s="39">
        <f t="shared" si="1"/>
        <v>0</v>
      </c>
      <c r="AZ16" s="39">
        <f t="shared" si="1"/>
        <v>0</v>
      </c>
      <c r="BA16" s="39">
        <f t="shared" si="1"/>
        <v>0</v>
      </c>
      <c r="BB16" s="39">
        <f t="shared" si="1"/>
        <v>0</v>
      </c>
    </row>
    <row r="17" spans="1:54" s="40" customFormat="1" ht="31.5" x14ac:dyDescent="0.25">
      <c r="A17" s="52" t="s">
        <v>60</v>
      </c>
      <c r="B17" s="53" t="s">
        <v>61</v>
      </c>
      <c r="C17" s="54" t="s">
        <v>57</v>
      </c>
      <c r="D17" s="39">
        <f>D37</f>
        <v>0</v>
      </c>
      <c r="E17" s="39">
        <f t="shared" ref="E17:BB17" si="2">E37</f>
        <v>0</v>
      </c>
      <c r="F17" s="39">
        <f t="shared" si="2"/>
        <v>0</v>
      </c>
      <c r="G17" s="39">
        <f t="shared" si="2"/>
        <v>0</v>
      </c>
      <c r="H17" s="39">
        <f t="shared" si="2"/>
        <v>0</v>
      </c>
      <c r="I17" s="39">
        <f t="shared" si="2"/>
        <v>0</v>
      </c>
      <c r="J17" s="39">
        <f t="shared" si="2"/>
        <v>0</v>
      </c>
      <c r="K17" s="39">
        <f t="shared" si="2"/>
        <v>0</v>
      </c>
      <c r="L17" s="39">
        <f t="shared" si="2"/>
        <v>0</v>
      </c>
      <c r="M17" s="39">
        <f t="shared" si="2"/>
        <v>0</v>
      </c>
      <c r="N17" s="39">
        <f t="shared" si="2"/>
        <v>0</v>
      </c>
      <c r="O17" s="39">
        <f t="shared" si="2"/>
        <v>0</v>
      </c>
      <c r="P17" s="39">
        <f t="shared" si="2"/>
        <v>0</v>
      </c>
      <c r="Q17" s="39">
        <f t="shared" si="2"/>
        <v>0</v>
      </c>
      <c r="R17" s="39">
        <f t="shared" si="2"/>
        <v>0</v>
      </c>
      <c r="S17" s="39">
        <f t="shared" si="2"/>
        <v>0</v>
      </c>
      <c r="T17" s="39">
        <f t="shared" si="2"/>
        <v>0</v>
      </c>
      <c r="U17" s="39">
        <f t="shared" si="2"/>
        <v>0</v>
      </c>
      <c r="V17" s="39">
        <f t="shared" si="2"/>
        <v>0</v>
      </c>
      <c r="W17" s="39">
        <f t="shared" si="2"/>
        <v>0</v>
      </c>
      <c r="X17" s="39">
        <f t="shared" si="2"/>
        <v>0</v>
      </c>
      <c r="Y17" s="39">
        <f t="shared" si="2"/>
        <v>0</v>
      </c>
      <c r="Z17" s="39">
        <f t="shared" si="2"/>
        <v>0</v>
      </c>
      <c r="AA17" s="39">
        <f t="shared" si="2"/>
        <v>0</v>
      </c>
      <c r="AB17" s="39">
        <f t="shared" si="2"/>
        <v>0</v>
      </c>
      <c r="AC17" s="39">
        <f t="shared" si="2"/>
        <v>0</v>
      </c>
      <c r="AD17" s="39">
        <f t="shared" si="2"/>
        <v>0</v>
      </c>
      <c r="AE17" s="39">
        <f t="shared" si="2"/>
        <v>0</v>
      </c>
      <c r="AF17" s="39">
        <f t="shared" si="2"/>
        <v>0</v>
      </c>
      <c r="AG17" s="39">
        <f t="shared" si="2"/>
        <v>0</v>
      </c>
      <c r="AH17" s="39">
        <f t="shared" si="2"/>
        <v>0</v>
      </c>
      <c r="AI17" s="39">
        <f t="shared" si="2"/>
        <v>0</v>
      </c>
      <c r="AJ17" s="39">
        <f t="shared" si="2"/>
        <v>0</v>
      </c>
      <c r="AK17" s="39">
        <f t="shared" si="2"/>
        <v>0</v>
      </c>
      <c r="AL17" s="39">
        <f t="shared" si="2"/>
        <v>0</v>
      </c>
      <c r="AM17" s="39">
        <f t="shared" si="2"/>
        <v>0</v>
      </c>
      <c r="AN17" s="39">
        <f t="shared" si="2"/>
        <v>0</v>
      </c>
      <c r="AO17" s="39">
        <f t="shared" si="2"/>
        <v>0</v>
      </c>
      <c r="AP17" s="39">
        <f t="shared" si="2"/>
        <v>0</v>
      </c>
      <c r="AQ17" s="39">
        <f t="shared" si="2"/>
        <v>0</v>
      </c>
      <c r="AR17" s="39">
        <f t="shared" si="2"/>
        <v>0</v>
      </c>
      <c r="AS17" s="39">
        <f t="shared" si="2"/>
        <v>0</v>
      </c>
      <c r="AT17" s="39">
        <f t="shared" si="2"/>
        <v>0</v>
      </c>
      <c r="AU17" s="39">
        <f t="shared" si="2"/>
        <v>0</v>
      </c>
      <c r="AV17" s="39">
        <f t="shared" si="2"/>
        <v>0</v>
      </c>
      <c r="AW17" s="39">
        <f t="shared" si="2"/>
        <v>0</v>
      </c>
      <c r="AX17" s="39">
        <f t="shared" si="2"/>
        <v>0</v>
      </c>
      <c r="AY17" s="39">
        <f t="shared" si="2"/>
        <v>0</v>
      </c>
      <c r="AZ17" s="39">
        <f t="shared" si="2"/>
        <v>0</v>
      </c>
      <c r="BA17" s="39">
        <f t="shared" si="2"/>
        <v>0</v>
      </c>
      <c r="BB17" s="39">
        <f t="shared" si="2"/>
        <v>0</v>
      </c>
    </row>
    <row r="18" spans="1:54" s="40" customFormat="1" ht="47.25" x14ac:dyDescent="0.25">
      <c r="A18" s="52" t="s">
        <v>62</v>
      </c>
      <c r="B18" s="53" t="s">
        <v>63</v>
      </c>
      <c r="C18" s="54" t="s">
        <v>57</v>
      </c>
      <c r="D18" s="39">
        <f>D69</f>
        <v>0</v>
      </c>
      <c r="E18" s="39">
        <f t="shared" ref="E18:BB18" si="3">E69</f>
        <v>0</v>
      </c>
      <c r="F18" s="39">
        <f t="shared" si="3"/>
        <v>0</v>
      </c>
      <c r="G18" s="39">
        <f t="shared" si="3"/>
        <v>0</v>
      </c>
      <c r="H18" s="39">
        <f t="shared" si="3"/>
        <v>0</v>
      </c>
      <c r="I18" s="39">
        <f t="shared" si="3"/>
        <v>0</v>
      </c>
      <c r="J18" s="39">
        <f t="shared" si="3"/>
        <v>0</v>
      </c>
      <c r="K18" s="39">
        <f t="shared" si="3"/>
        <v>0</v>
      </c>
      <c r="L18" s="39">
        <f t="shared" si="3"/>
        <v>0</v>
      </c>
      <c r="M18" s="39">
        <f t="shared" si="3"/>
        <v>0</v>
      </c>
      <c r="N18" s="39">
        <f t="shared" si="3"/>
        <v>0</v>
      </c>
      <c r="O18" s="39">
        <f t="shared" si="3"/>
        <v>0</v>
      </c>
      <c r="P18" s="39">
        <f t="shared" si="3"/>
        <v>0</v>
      </c>
      <c r="Q18" s="39">
        <f t="shared" si="3"/>
        <v>0</v>
      </c>
      <c r="R18" s="39">
        <f t="shared" si="3"/>
        <v>0</v>
      </c>
      <c r="S18" s="39">
        <f t="shared" si="3"/>
        <v>0</v>
      </c>
      <c r="T18" s="39">
        <f t="shared" si="3"/>
        <v>0</v>
      </c>
      <c r="U18" s="39">
        <f t="shared" si="3"/>
        <v>0</v>
      </c>
      <c r="V18" s="39">
        <f t="shared" si="3"/>
        <v>0</v>
      </c>
      <c r="W18" s="39">
        <f t="shared" si="3"/>
        <v>0</v>
      </c>
      <c r="X18" s="39">
        <f t="shared" si="3"/>
        <v>0</v>
      </c>
      <c r="Y18" s="39">
        <f t="shared" si="3"/>
        <v>0</v>
      </c>
      <c r="Z18" s="39">
        <f t="shared" si="3"/>
        <v>0</v>
      </c>
      <c r="AA18" s="39">
        <f t="shared" si="3"/>
        <v>0</v>
      </c>
      <c r="AB18" s="39">
        <f t="shared" si="3"/>
        <v>0</v>
      </c>
      <c r="AC18" s="39">
        <f t="shared" si="3"/>
        <v>0</v>
      </c>
      <c r="AD18" s="39">
        <f t="shared" si="3"/>
        <v>0</v>
      </c>
      <c r="AE18" s="39">
        <f t="shared" si="3"/>
        <v>0</v>
      </c>
      <c r="AF18" s="39">
        <f t="shared" si="3"/>
        <v>0</v>
      </c>
      <c r="AG18" s="39">
        <f t="shared" si="3"/>
        <v>0</v>
      </c>
      <c r="AH18" s="39">
        <f t="shared" si="3"/>
        <v>0</v>
      </c>
      <c r="AI18" s="39">
        <f t="shared" si="3"/>
        <v>0</v>
      </c>
      <c r="AJ18" s="39">
        <f t="shared" si="3"/>
        <v>0</v>
      </c>
      <c r="AK18" s="39">
        <f t="shared" si="3"/>
        <v>0</v>
      </c>
      <c r="AL18" s="39">
        <f t="shared" si="3"/>
        <v>0</v>
      </c>
      <c r="AM18" s="39">
        <f t="shared" si="3"/>
        <v>0</v>
      </c>
      <c r="AN18" s="39">
        <f t="shared" si="3"/>
        <v>0</v>
      </c>
      <c r="AO18" s="39">
        <f t="shared" si="3"/>
        <v>0</v>
      </c>
      <c r="AP18" s="39">
        <f t="shared" si="3"/>
        <v>0</v>
      </c>
      <c r="AQ18" s="39">
        <f t="shared" si="3"/>
        <v>0</v>
      </c>
      <c r="AR18" s="39">
        <f t="shared" si="3"/>
        <v>0</v>
      </c>
      <c r="AS18" s="39">
        <f t="shared" si="3"/>
        <v>0</v>
      </c>
      <c r="AT18" s="39">
        <f t="shared" si="3"/>
        <v>0</v>
      </c>
      <c r="AU18" s="39">
        <f t="shared" si="3"/>
        <v>0</v>
      </c>
      <c r="AV18" s="39">
        <f t="shared" si="3"/>
        <v>0</v>
      </c>
      <c r="AW18" s="39">
        <f t="shared" si="3"/>
        <v>0</v>
      </c>
      <c r="AX18" s="39">
        <f t="shared" si="3"/>
        <v>0</v>
      </c>
      <c r="AY18" s="39">
        <f t="shared" si="3"/>
        <v>0</v>
      </c>
      <c r="AZ18" s="39">
        <f t="shared" si="3"/>
        <v>0</v>
      </c>
      <c r="BA18" s="39">
        <f t="shared" si="3"/>
        <v>0</v>
      </c>
      <c r="BB18" s="39">
        <f t="shared" si="3"/>
        <v>0</v>
      </c>
    </row>
    <row r="19" spans="1:54" s="40" customFormat="1" ht="31.5" x14ac:dyDescent="0.25">
      <c r="A19" s="52" t="s">
        <v>64</v>
      </c>
      <c r="B19" s="53" t="s">
        <v>65</v>
      </c>
      <c r="C19" s="54" t="s">
        <v>57</v>
      </c>
      <c r="D19" s="39">
        <f>D72</f>
        <v>0</v>
      </c>
      <c r="E19" s="39">
        <f t="shared" ref="E19:BB19" si="4">E72</f>
        <v>0</v>
      </c>
      <c r="F19" s="39">
        <f t="shared" si="4"/>
        <v>0</v>
      </c>
      <c r="G19" s="39">
        <f t="shared" si="4"/>
        <v>0</v>
      </c>
      <c r="H19" s="39">
        <f t="shared" si="4"/>
        <v>0</v>
      </c>
      <c r="I19" s="39">
        <f t="shared" si="4"/>
        <v>0</v>
      </c>
      <c r="J19" s="39">
        <f t="shared" si="4"/>
        <v>0</v>
      </c>
      <c r="K19" s="39">
        <f t="shared" si="4"/>
        <v>0</v>
      </c>
      <c r="L19" s="39">
        <f t="shared" si="4"/>
        <v>0</v>
      </c>
      <c r="M19" s="39">
        <f t="shared" si="4"/>
        <v>0</v>
      </c>
      <c r="N19" s="39">
        <f t="shared" si="4"/>
        <v>0</v>
      </c>
      <c r="O19" s="39">
        <f t="shared" si="4"/>
        <v>0</v>
      </c>
      <c r="P19" s="39">
        <f t="shared" si="4"/>
        <v>0</v>
      </c>
      <c r="Q19" s="39">
        <f t="shared" si="4"/>
        <v>0</v>
      </c>
      <c r="R19" s="39">
        <f t="shared" si="4"/>
        <v>0</v>
      </c>
      <c r="S19" s="39">
        <f t="shared" si="4"/>
        <v>0</v>
      </c>
      <c r="T19" s="39">
        <f t="shared" si="4"/>
        <v>0</v>
      </c>
      <c r="U19" s="39">
        <f t="shared" si="4"/>
        <v>0</v>
      </c>
      <c r="V19" s="39">
        <f t="shared" si="4"/>
        <v>0</v>
      </c>
      <c r="W19" s="39">
        <f t="shared" si="4"/>
        <v>0</v>
      </c>
      <c r="X19" s="39">
        <f t="shared" si="4"/>
        <v>0</v>
      </c>
      <c r="Y19" s="39">
        <f t="shared" si="4"/>
        <v>0</v>
      </c>
      <c r="Z19" s="39">
        <f t="shared" si="4"/>
        <v>0</v>
      </c>
      <c r="AA19" s="39">
        <f t="shared" si="4"/>
        <v>0</v>
      </c>
      <c r="AB19" s="39">
        <f t="shared" si="4"/>
        <v>0</v>
      </c>
      <c r="AC19" s="39">
        <f t="shared" si="4"/>
        <v>0</v>
      </c>
      <c r="AD19" s="39">
        <f t="shared" si="4"/>
        <v>0</v>
      </c>
      <c r="AE19" s="39">
        <f t="shared" si="4"/>
        <v>0</v>
      </c>
      <c r="AF19" s="39">
        <f t="shared" si="4"/>
        <v>0</v>
      </c>
      <c r="AG19" s="39">
        <f t="shared" si="4"/>
        <v>0</v>
      </c>
      <c r="AH19" s="39">
        <f t="shared" si="4"/>
        <v>0</v>
      </c>
      <c r="AI19" s="39">
        <f t="shared" si="4"/>
        <v>0</v>
      </c>
      <c r="AJ19" s="39">
        <f t="shared" si="4"/>
        <v>0</v>
      </c>
      <c r="AK19" s="39">
        <f t="shared" si="4"/>
        <v>0</v>
      </c>
      <c r="AL19" s="39">
        <f t="shared" si="4"/>
        <v>0</v>
      </c>
      <c r="AM19" s="39">
        <f t="shared" si="4"/>
        <v>0</v>
      </c>
      <c r="AN19" s="39">
        <f t="shared" si="4"/>
        <v>0</v>
      </c>
      <c r="AO19" s="39">
        <f t="shared" si="4"/>
        <v>0</v>
      </c>
      <c r="AP19" s="39">
        <f t="shared" si="4"/>
        <v>0</v>
      </c>
      <c r="AQ19" s="39">
        <f t="shared" si="4"/>
        <v>0</v>
      </c>
      <c r="AR19" s="39">
        <f t="shared" si="4"/>
        <v>0</v>
      </c>
      <c r="AS19" s="39">
        <f t="shared" si="4"/>
        <v>0</v>
      </c>
      <c r="AT19" s="39">
        <f t="shared" si="4"/>
        <v>0</v>
      </c>
      <c r="AU19" s="39">
        <f t="shared" si="4"/>
        <v>0</v>
      </c>
      <c r="AV19" s="39">
        <f t="shared" si="4"/>
        <v>0</v>
      </c>
      <c r="AW19" s="39">
        <f t="shared" si="4"/>
        <v>0</v>
      </c>
      <c r="AX19" s="39">
        <f t="shared" si="4"/>
        <v>0</v>
      </c>
      <c r="AY19" s="39">
        <f t="shared" si="4"/>
        <v>0</v>
      </c>
      <c r="AZ19" s="39">
        <f t="shared" si="4"/>
        <v>0</v>
      </c>
      <c r="BA19" s="39">
        <f t="shared" si="4"/>
        <v>0</v>
      </c>
      <c r="BB19" s="39">
        <f t="shared" si="4"/>
        <v>0</v>
      </c>
    </row>
    <row r="20" spans="1:54" s="40" customFormat="1" ht="31.5" x14ac:dyDescent="0.25">
      <c r="A20" s="52" t="s">
        <v>66</v>
      </c>
      <c r="B20" s="53" t="s">
        <v>67</v>
      </c>
      <c r="C20" s="54" t="s">
        <v>57</v>
      </c>
      <c r="D20" s="39">
        <f>D73</f>
        <v>0</v>
      </c>
      <c r="E20" s="39">
        <f t="shared" ref="E20:BB20" si="5">E73</f>
        <v>0</v>
      </c>
      <c r="F20" s="39">
        <f t="shared" si="5"/>
        <v>0</v>
      </c>
      <c r="G20" s="39">
        <f t="shared" si="5"/>
        <v>0</v>
      </c>
      <c r="H20" s="39">
        <f t="shared" si="5"/>
        <v>0</v>
      </c>
      <c r="I20" s="39">
        <f t="shared" si="5"/>
        <v>0</v>
      </c>
      <c r="J20" s="39">
        <f t="shared" si="5"/>
        <v>0</v>
      </c>
      <c r="K20" s="39">
        <f t="shared" si="5"/>
        <v>0</v>
      </c>
      <c r="L20" s="39">
        <f t="shared" si="5"/>
        <v>0</v>
      </c>
      <c r="M20" s="39">
        <f t="shared" si="5"/>
        <v>0</v>
      </c>
      <c r="N20" s="39">
        <f t="shared" si="5"/>
        <v>0</v>
      </c>
      <c r="O20" s="39">
        <f t="shared" si="5"/>
        <v>0</v>
      </c>
      <c r="P20" s="39">
        <f t="shared" si="5"/>
        <v>0</v>
      </c>
      <c r="Q20" s="39">
        <f t="shared" si="5"/>
        <v>0</v>
      </c>
      <c r="R20" s="39">
        <f t="shared" si="5"/>
        <v>0</v>
      </c>
      <c r="S20" s="39">
        <f t="shared" si="5"/>
        <v>0</v>
      </c>
      <c r="T20" s="39">
        <f t="shared" si="5"/>
        <v>0</v>
      </c>
      <c r="U20" s="39">
        <f t="shared" si="5"/>
        <v>0</v>
      </c>
      <c r="V20" s="39">
        <f t="shared" si="5"/>
        <v>0</v>
      </c>
      <c r="W20" s="39">
        <f t="shared" si="5"/>
        <v>0</v>
      </c>
      <c r="X20" s="39">
        <f t="shared" si="5"/>
        <v>0</v>
      </c>
      <c r="Y20" s="39">
        <f t="shared" si="5"/>
        <v>0</v>
      </c>
      <c r="Z20" s="39">
        <f t="shared" si="5"/>
        <v>0</v>
      </c>
      <c r="AA20" s="39">
        <f t="shared" si="5"/>
        <v>0</v>
      </c>
      <c r="AB20" s="39">
        <f t="shared" si="5"/>
        <v>0</v>
      </c>
      <c r="AC20" s="39">
        <f t="shared" si="5"/>
        <v>0</v>
      </c>
      <c r="AD20" s="39">
        <f t="shared" si="5"/>
        <v>0</v>
      </c>
      <c r="AE20" s="39">
        <f t="shared" si="5"/>
        <v>0</v>
      </c>
      <c r="AF20" s="39">
        <f t="shared" si="5"/>
        <v>0</v>
      </c>
      <c r="AG20" s="39">
        <f t="shared" si="5"/>
        <v>0</v>
      </c>
      <c r="AH20" s="39">
        <f t="shared" si="5"/>
        <v>0</v>
      </c>
      <c r="AI20" s="39">
        <f t="shared" si="5"/>
        <v>0</v>
      </c>
      <c r="AJ20" s="39">
        <f t="shared" si="5"/>
        <v>0</v>
      </c>
      <c r="AK20" s="39">
        <f t="shared" si="5"/>
        <v>0</v>
      </c>
      <c r="AL20" s="39">
        <f t="shared" si="5"/>
        <v>0</v>
      </c>
      <c r="AM20" s="39">
        <f t="shared" si="5"/>
        <v>0</v>
      </c>
      <c r="AN20" s="39">
        <f t="shared" si="5"/>
        <v>0</v>
      </c>
      <c r="AO20" s="39">
        <f t="shared" si="5"/>
        <v>0</v>
      </c>
      <c r="AP20" s="39">
        <f t="shared" si="5"/>
        <v>0</v>
      </c>
      <c r="AQ20" s="39">
        <f t="shared" si="5"/>
        <v>0</v>
      </c>
      <c r="AR20" s="39">
        <f t="shared" si="5"/>
        <v>0</v>
      </c>
      <c r="AS20" s="39">
        <f t="shared" si="5"/>
        <v>0</v>
      </c>
      <c r="AT20" s="39">
        <f t="shared" si="5"/>
        <v>0</v>
      </c>
      <c r="AU20" s="39">
        <f t="shared" si="5"/>
        <v>0</v>
      </c>
      <c r="AV20" s="39">
        <f t="shared" si="5"/>
        <v>0</v>
      </c>
      <c r="AW20" s="39">
        <f t="shared" si="5"/>
        <v>0</v>
      </c>
      <c r="AX20" s="39">
        <f t="shared" si="5"/>
        <v>0</v>
      </c>
      <c r="AY20" s="39">
        <f t="shared" si="5"/>
        <v>0</v>
      </c>
      <c r="AZ20" s="39">
        <f t="shared" si="5"/>
        <v>0</v>
      </c>
      <c r="BA20" s="39">
        <f t="shared" si="5"/>
        <v>0</v>
      </c>
      <c r="BB20" s="39">
        <f t="shared" si="5"/>
        <v>0</v>
      </c>
    </row>
    <row r="21" spans="1:54" s="40" customFormat="1" x14ac:dyDescent="0.25">
      <c r="A21" s="52" t="s">
        <v>68</v>
      </c>
      <c r="B21" s="53" t="s">
        <v>69</v>
      </c>
      <c r="C21" s="54" t="s">
        <v>57</v>
      </c>
      <c r="D21" s="39">
        <f>D74</f>
        <v>0</v>
      </c>
      <c r="E21" s="39">
        <f t="shared" ref="E21:BB21" si="6">E74</f>
        <v>0</v>
      </c>
      <c r="F21" s="39">
        <f t="shared" si="6"/>
        <v>0</v>
      </c>
      <c r="G21" s="39">
        <f t="shared" si="6"/>
        <v>0</v>
      </c>
      <c r="H21" s="39">
        <f t="shared" si="6"/>
        <v>0</v>
      </c>
      <c r="I21" s="39">
        <f t="shared" si="6"/>
        <v>0</v>
      </c>
      <c r="J21" s="39">
        <f t="shared" si="6"/>
        <v>0</v>
      </c>
      <c r="K21" s="39">
        <f t="shared" si="6"/>
        <v>0</v>
      </c>
      <c r="L21" s="39">
        <f t="shared" si="6"/>
        <v>0</v>
      </c>
      <c r="M21" s="39">
        <f t="shared" si="6"/>
        <v>0</v>
      </c>
      <c r="N21" s="39">
        <f t="shared" si="6"/>
        <v>0</v>
      </c>
      <c r="O21" s="39">
        <f t="shared" si="6"/>
        <v>0</v>
      </c>
      <c r="P21" s="39">
        <f t="shared" si="6"/>
        <v>0</v>
      </c>
      <c r="Q21" s="39">
        <f t="shared" si="6"/>
        <v>0</v>
      </c>
      <c r="R21" s="39">
        <f t="shared" si="6"/>
        <v>0</v>
      </c>
      <c r="S21" s="39">
        <f t="shared" si="6"/>
        <v>0</v>
      </c>
      <c r="T21" s="39">
        <f t="shared" si="6"/>
        <v>0</v>
      </c>
      <c r="U21" s="39">
        <f t="shared" si="6"/>
        <v>0</v>
      </c>
      <c r="V21" s="39">
        <f t="shared" si="6"/>
        <v>0</v>
      </c>
      <c r="W21" s="39">
        <f t="shared" si="6"/>
        <v>0</v>
      </c>
      <c r="X21" s="39">
        <f t="shared" si="6"/>
        <v>0</v>
      </c>
      <c r="Y21" s="39">
        <f t="shared" si="6"/>
        <v>0</v>
      </c>
      <c r="Z21" s="39">
        <f t="shared" si="6"/>
        <v>0</v>
      </c>
      <c r="AA21" s="39">
        <f t="shared" si="6"/>
        <v>0</v>
      </c>
      <c r="AB21" s="39">
        <f t="shared" si="6"/>
        <v>0</v>
      </c>
      <c r="AC21" s="39">
        <f t="shared" si="6"/>
        <v>0</v>
      </c>
      <c r="AD21" s="39">
        <f t="shared" si="6"/>
        <v>0</v>
      </c>
      <c r="AE21" s="39">
        <f t="shared" si="6"/>
        <v>0</v>
      </c>
      <c r="AF21" s="39">
        <f t="shared" si="6"/>
        <v>0</v>
      </c>
      <c r="AG21" s="39">
        <f t="shared" si="6"/>
        <v>0</v>
      </c>
      <c r="AH21" s="39">
        <f t="shared" si="6"/>
        <v>0</v>
      </c>
      <c r="AI21" s="39">
        <f t="shared" si="6"/>
        <v>0</v>
      </c>
      <c r="AJ21" s="39">
        <f t="shared" si="6"/>
        <v>0</v>
      </c>
      <c r="AK21" s="39">
        <f t="shared" si="6"/>
        <v>0</v>
      </c>
      <c r="AL21" s="39">
        <f t="shared" si="6"/>
        <v>0</v>
      </c>
      <c r="AM21" s="39">
        <f t="shared" si="6"/>
        <v>0</v>
      </c>
      <c r="AN21" s="39">
        <f t="shared" si="6"/>
        <v>0</v>
      </c>
      <c r="AO21" s="39">
        <f t="shared" si="6"/>
        <v>0</v>
      </c>
      <c r="AP21" s="39">
        <f t="shared" si="6"/>
        <v>0</v>
      </c>
      <c r="AQ21" s="39">
        <f t="shared" si="6"/>
        <v>0</v>
      </c>
      <c r="AR21" s="39">
        <f t="shared" si="6"/>
        <v>0</v>
      </c>
      <c r="AS21" s="39">
        <f t="shared" si="6"/>
        <v>0</v>
      </c>
      <c r="AT21" s="39">
        <f t="shared" si="6"/>
        <v>0</v>
      </c>
      <c r="AU21" s="39">
        <f t="shared" si="6"/>
        <v>0</v>
      </c>
      <c r="AV21" s="39">
        <f t="shared" si="6"/>
        <v>0</v>
      </c>
      <c r="AW21" s="39">
        <f t="shared" si="6"/>
        <v>0</v>
      </c>
      <c r="AX21" s="39">
        <f t="shared" si="6"/>
        <v>0</v>
      </c>
      <c r="AY21" s="39">
        <f t="shared" si="6"/>
        <v>0</v>
      </c>
      <c r="AZ21" s="39">
        <f t="shared" si="6"/>
        <v>0</v>
      </c>
      <c r="BA21" s="39">
        <f t="shared" si="6"/>
        <v>0</v>
      </c>
      <c r="BB21" s="39">
        <f t="shared" si="6"/>
        <v>0</v>
      </c>
    </row>
    <row r="22" spans="1:54" s="29" customFormat="1" x14ac:dyDescent="0.25">
      <c r="A22" s="30">
        <v>1</v>
      </c>
      <c r="B22" s="31" t="s">
        <v>151</v>
      </c>
      <c r="C22" s="32" t="s">
        <v>57</v>
      </c>
      <c r="D22" s="33">
        <f t="shared" ref="D22:AI22" si="7">D37+D23+D69+D72+D73+D74</f>
        <v>0</v>
      </c>
      <c r="E22" s="33">
        <f t="shared" si="7"/>
        <v>0</v>
      </c>
      <c r="F22" s="33">
        <f t="shared" si="7"/>
        <v>0</v>
      </c>
      <c r="G22" s="33">
        <f t="shared" si="7"/>
        <v>0</v>
      </c>
      <c r="H22" s="33">
        <f t="shared" si="7"/>
        <v>0</v>
      </c>
      <c r="I22" s="33">
        <f t="shared" si="7"/>
        <v>0</v>
      </c>
      <c r="J22" s="33">
        <f t="shared" si="7"/>
        <v>0</v>
      </c>
      <c r="K22" s="33">
        <f t="shared" si="7"/>
        <v>0</v>
      </c>
      <c r="L22" s="33">
        <f t="shared" si="7"/>
        <v>0</v>
      </c>
      <c r="M22" s="33">
        <f t="shared" si="7"/>
        <v>0</v>
      </c>
      <c r="N22" s="33">
        <f t="shared" si="7"/>
        <v>0</v>
      </c>
      <c r="O22" s="33">
        <f t="shared" si="7"/>
        <v>0</v>
      </c>
      <c r="P22" s="33">
        <f t="shared" si="7"/>
        <v>0</v>
      </c>
      <c r="Q22" s="33">
        <f t="shared" si="7"/>
        <v>0</v>
      </c>
      <c r="R22" s="33">
        <f t="shared" si="7"/>
        <v>0</v>
      </c>
      <c r="S22" s="33">
        <f t="shared" si="7"/>
        <v>0</v>
      </c>
      <c r="T22" s="33">
        <f t="shared" si="7"/>
        <v>0</v>
      </c>
      <c r="U22" s="33">
        <f t="shared" si="7"/>
        <v>0</v>
      </c>
      <c r="V22" s="33">
        <f t="shared" si="7"/>
        <v>0</v>
      </c>
      <c r="W22" s="33">
        <f t="shared" si="7"/>
        <v>0</v>
      </c>
      <c r="X22" s="33">
        <f t="shared" si="7"/>
        <v>0</v>
      </c>
      <c r="Y22" s="33">
        <f t="shared" si="7"/>
        <v>0</v>
      </c>
      <c r="Z22" s="33">
        <f t="shared" si="7"/>
        <v>0</v>
      </c>
      <c r="AA22" s="33">
        <f t="shared" si="7"/>
        <v>0</v>
      </c>
      <c r="AB22" s="33">
        <f t="shared" si="7"/>
        <v>0</v>
      </c>
      <c r="AC22" s="33">
        <f t="shared" si="7"/>
        <v>0</v>
      </c>
      <c r="AD22" s="33">
        <f t="shared" si="7"/>
        <v>0</v>
      </c>
      <c r="AE22" s="33">
        <f t="shared" si="7"/>
        <v>0</v>
      </c>
      <c r="AF22" s="33">
        <f t="shared" si="7"/>
        <v>0</v>
      </c>
      <c r="AG22" s="33">
        <f t="shared" si="7"/>
        <v>0</v>
      </c>
      <c r="AH22" s="33">
        <f t="shared" si="7"/>
        <v>0</v>
      </c>
      <c r="AI22" s="33">
        <f t="shared" si="7"/>
        <v>0</v>
      </c>
      <c r="AJ22" s="33">
        <f t="shared" ref="AJ22:BB22" si="8">AJ37+AJ23+AJ69+AJ72+AJ73+AJ74</f>
        <v>0</v>
      </c>
      <c r="AK22" s="33">
        <f t="shared" si="8"/>
        <v>0</v>
      </c>
      <c r="AL22" s="33">
        <f t="shared" si="8"/>
        <v>0</v>
      </c>
      <c r="AM22" s="33">
        <f t="shared" si="8"/>
        <v>0</v>
      </c>
      <c r="AN22" s="33">
        <f t="shared" si="8"/>
        <v>0</v>
      </c>
      <c r="AO22" s="33">
        <f t="shared" si="8"/>
        <v>0</v>
      </c>
      <c r="AP22" s="33">
        <f t="shared" si="8"/>
        <v>0</v>
      </c>
      <c r="AQ22" s="33">
        <f t="shared" si="8"/>
        <v>0</v>
      </c>
      <c r="AR22" s="33">
        <f t="shared" si="8"/>
        <v>0</v>
      </c>
      <c r="AS22" s="33">
        <f t="shared" si="8"/>
        <v>0</v>
      </c>
      <c r="AT22" s="33">
        <f t="shared" si="8"/>
        <v>0</v>
      </c>
      <c r="AU22" s="33">
        <f t="shared" si="8"/>
        <v>0</v>
      </c>
      <c r="AV22" s="33">
        <f t="shared" si="8"/>
        <v>0</v>
      </c>
      <c r="AW22" s="33">
        <f t="shared" si="8"/>
        <v>0</v>
      </c>
      <c r="AX22" s="33">
        <f t="shared" si="8"/>
        <v>0</v>
      </c>
      <c r="AY22" s="33">
        <f t="shared" si="8"/>
        <v>0</v>
      </c>
      <c r="AZ22" s="33">
        <f t="shared" si="8"/>
        <v>0</v>
      </c>
      <c r="BA22" s="33">
        <f t="shared" si="8"/>
        <v>0</v>
      </c>
      <c r="BB22" s="33">
        <f t="shared" si="8"/>
        <v>0</v>
      </c>
    </row>
    <row r="23" spans="1:54" s="38" customFormat="1" x14ac:dyDescent="0.25">
      <c r="A23" s="34" t="s">
        <v>70</v>
      </c>
      <c r="B23" s="35" t="s">
        <v>71</v>
      </c>
      <c r="C23" s="36" t="s">
        <v>57</v>
      </c>
      <c r="D23" s="37">
        <f>SUM(D24:D34)</f>
        <v>0</v>
      </c>
      <c r="E23" s="37">
        <f t="shared" ref="E23:BB23" si="9">SUM(E24:E34)</f>
        <v>0</v>
      </c>
      <c r="F23" s="37">
        <f t="shared" si="9"/>
        <v>0</v>
      </c>
      <c r="G23" s="37">
        <f t="shared" si="9"/>
        <v>0</v>
      </c>
      <c r="H23" s="37">
        <f t="shared" si="9"/>
        <v>0</v>
      </c>
      <c r="I23" s="37">
        <f t="shared" si="9"/>
        <v>0</v>
      </c>
      <c r="J23" s="37">
        <f t="shared" si="9"/>
        <v>0</v>
      </c>
      <c r="K23" s="37">
        <f t="shared" si="9"/>
        <v>0</v>
      </c>
      <c r="L23" s="37">
        <f t="shared" si="9"/>
        <v>0</v>
      </c>
      <c r="M23" s="37">
        <f t="shared" si="9"/>
        <v>0</v>
      </c>
      <c r="N23" s="37">
        <f t="shared" si="9"/>
        <v>0</v>
      </c>
      <c r="O23" s="37">
        <f t="shared" si="9"/>
        <v>0</v>
      </c>
      <c r="P23" s="37">
        <f t="shared" si="9"/>
        <v>0</v>
      </c>
      <c r="Q23" s="37">
        <f t="shared" si="9"/>
        <v>0</v>
      </c>
      <c r="R23" s="37">
        <f t="shared" si="9"/>
        <v>0</v>
      </c>
      <c r="S23" s="37">
        <f t="shared" si="9"/>
        <v>0</v>
      </c>
      <c r="T23" s="37">
        <f t="shared" si="9"/>
        <v>0</v>
      </c>
      <c r="U23" s="37">
        <f t="shared" si="9"/>
        <v>0</v>
      </c>
      <c r="V23" s="37">
        <f t="shared" si="9"/>
        <v>0</v>
      </c>
      <c r="W23" s="37">
        <f t="shared" si="9"/>
        <v>0</v>
      </c>
      <c r="X23" s="37">
        <f t="shared" si="9"/>
        <v>0</v>
      </c>
      <c r="Y23" s="37">
        <f t="shared" si="9"/>
        <v>0</v>
      </c>
      <c r="Z23" s="37">
        <f t="shared" si="9"/>
        <v>0</v>
      </c>
      <c r="AA23" s="37">
        <f t="shared" si="9"/>
        <v>0</v>
      </c>
      <c r="AB23" s="37">
        <f t="shared" si="9"/>
        <v>0</v>
      </c>
      <c r="AC23" s="37">
        <f t="shared" si="9"/>
        <v>0</v>
      </c>
      <c r="AD23" s="37">
        <f t="shared" si="9"/>
        <v>0</v>
      </c>
      <c r="AE23" s="37">
        <f t="shared" si="9"/>
        <v>0</v>
      </c>
      <c r="AF23" s="37">
        <f t="shared" si="9"/>
        <v>0</v>
      </c>
      <c r="AG23" s="37">
        <f t="shared" si="9"/>
        <v>0</v>
      </c>
      <c r="AH23" s="37">
        <f t="shared" si="9"/>
        <v>0</v>
      </c>
      <c r="AI23" s="37">
        <f t="shared" si="9"/>
        <v>0</v>
      </c>
      <c r="AJ23" s="37">
        <f t="shared" si="9"/>
        <v>0</v>
      </c>
      <c r="AK23" s="37">
        <f t="shared" si="9"/>
        <v>0</v>
      </c>
      <c r="AL23" s="37">
        <f t="shared" si="9"/>
        <v>0</v>
      </c>
      <c r="AM23" s="37">
        <f t="shared" si="9"/>
        <v>0</v>
      </c>
      <c r="AN23" s="37">
        <f t="shared" si="9"/>
        <v>0</v>
      </c>
      <c r="AO23" s="37">
        <f t="shared" si="9"/>
        <v>0</v>
      </c>
      <c r="AP23" s="37">
        <f t="shared" si="9"/>
        <v>0</v>
      </c>
      <c r="AQ23" s="37">
        <f t="shared" si="9"/>
        <v>0</v>
      </c>
      <c r="AR23" s="37">
        <f t="shared" si="9"/>
        <v>0</v>
      </c>
      <c r="AS23" s="37">
        <f t="shared" si="9"/>
        <v>0</v>
      </c>
      <c r="AT23" s="37">
        <f t="shared" si="9"/>
        <v>0</v>
      </c>
      <c r="AU23" s="37">
        <f t="shared" si="9"/>
        <v>0</v>
      </c>
      <c r="AV23" s="37">
        <f t="shared" si="9"/>
        <v>0</v>
      </c>
      <c r="AW23" s="37">
        <f t="shared" si="9"/>
        <v>0</v>
      </c>
      <c r="AX23" s="37">
        <f t="shared" si="9"/>
        <v>0</v>
      </c>
      <c r="AY23" s="37">
        <f t="shared" si="9"/>
        <v>0</v>
      </c>
      <c r="AZ23" s="37">
        <f t="shared" si="9"/>
        <v>0</v>
      </c>
      <c r="BA23" s="37">
        <f t="shared" si="9"/>
        <v>0</v>
      </c>
      <c r="BB23" s="37">
        <f t="shared" si="9"/>
        <v>0</v>
      </c>
    </row>
    <row r="24" spans="1:54" ht="31.5" hidden="1" x14ac:dyDescent="0.25">
      <c r="A24" s="17" t="s">
        <v>72</v>
      </c>
      <c r="B24" s="16" t="s">
        <v>73</v>
      </c>
      <c r="C24" s="17" t="s">
        <v>57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</row>
    <row r="25" spans="1:54" ht="47.25" hidden="1" x14ac:dyDescent="0.25">
      <c r="A25" s="13" t="s">
        <v>74</v>
      </c>
      <c r="B25" s="14" t="s">
        <v>75</v>
      </c>
      <c r="C25" s="15" t="s">
        <v>57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</row>
    <row r="26" spans="1:54" ht="47.25" hidden="1" x14ac:dyDescent="0.25">
      <c r="A26" s="13" t="s">
        <v>76</v>
      </c>
      <c r="B26" s="14" t="s">
        <v>77</v>
      </c>
      <c r="C26" s="15" t="s">
        <v>57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</row>
    <row r="27" spans="1:54" ht="47.25" hidden="1" x14ac:dyDescent="0.25">
      <c r="A27" s="13" t="s">
        <v>78</v>
      </c>
      <c r="B27" s="14" t="s">
        <v>79</v>
      </c>
      <c r="C27" s="15" t="s">
        <v>57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</row>
    <row r="28" spans="1:54" ht="31.5" hidden="1" x14ac:dyDescent="0.25">
      <c r="A28" s="17" t="s">
        <v>80</v>
      </c>
      <c r="B28" s="16" t="s">
        <v>81</v>
      </c>
      <c r="C28" s="17" t="s">
        <v>57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</row>
    <row r="29" spans="1:54" ht="63" hidden="1" x14ac:dyDescent="0.25">
      <c r="A29" s="13" t="s">
        <v>82</v>
      </c>
      <c r="B29" s="14" t="s">
        <v>83</v>
      </c>
      <c r="C29" s="15" t="s">
        <v>57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</row>
    <row r="30" spans="1:54" ht="31.5" hidden="1" x14ac:dyDescent="0.25">
      <c r="A30" s="13" t="s">
        <v>84</v>
      </c>
      <c r="B30" s="14" t="s">
        <v>85</v>
      </c>
      <c r="C30" s="15" t="s">
        <v>57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</row>
    <row r="31" spans="1:54" ht="47.25" hidden="1" x14ac:dyDescent="0.25">
      <c r="A31" s="18" t="s">
        <v>86</v>
      </c>
      <c r="B31" s="16" t="s">
        <v>87</v>
      </c>
      <c r="C31" s="18" t="s">
        <v>57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</row>
    <row r="32" spans="1:54" ht="31.5" hidden="1" x14ac:dyDescent="0.25">
      <c r="A32" s="13" t="s">
        <v>88</v>
      </c>
      <c r="B32" s="14" t="s">
        <v>89</v>
      </c>
      <c r="C32" s="15" t="s">
        <v>57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</row>
    <row r="33" spans="1:54" ht="31.5" hidden="1" x14ac:dyDescent="0.25">
      <c r="A33" s="13" t="s">
        <v>90</v>
      </c>
      <c r="B33" s="14" t="s">
        <v>89</v>
      </c>
      <c r="C33" s="15" t="s">
        <v>57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</row>
    <row r="34" spans="1:54" ht="63" hidden="1" x14ac:dyDescent="0.25">
      <c r="A34" s="18" t="s">
        <v>91</v>
      </c>
      <c r="B34" s="16" t="s">
        <v>92</v>
      </c>
      <c r="C34" s="18" t="s">
        <v>57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</row>
    <row r="35" spans="1:54" ht="63" hidden="1" x14ac:dyDescent="0.25">
      <c r="A35" s="13" t="s">
        <v>93</v>
      </c>
      <c r="B35" s="14" t="s">
        <v>94</v>
      </c>
      <c r="C35" s="15" t="s">
        <v>57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</row>
    <row r="36" spans="1:54" ht="63" hidden="1" x14ac:dyDescent="0.25">
      <c r="A36" s="13" t="s">
        <v>95</v>
      </c>
      <c r="B36" s="14" t="s">
        <v>96</v>
      </c>
      <c r="C36" s="15" t="s">
        <v>57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</row>
    <row r="37" spans="1:54" s="38" customFormat="1" ht="31.5" x14ac:dyDescent="0.25">
      <c r="A37" s="34" t="s">
        <v>97</v>
      </c>
      <c r="B37" s="35" t="s">
        <v>98</v>
      </c>
      <c r="C37" s="36" t="s">
        <v>57</v>
      </c>
      <c r="D37" s="37">
        <f t="shared" ref="D37:AI37" si="10">D38+D44+D57+D66</f>
        <v>0</v>
      </c>
      <c r="E37" s="37">
        <f t="shared" si="10"/>
        <v>0</v>
      </c>
      <c r="F37" s="37">
        <f t="shared" si="10"/>
        <v>0</v>
      </c>
      <c r="G37" s="37">
        <f t="shared" si="10"/>
        <v>0</v>
      </c>
      <c r="H37" s="37">
        <f t="shared" si="10"/>
        <v>0</v>
      </c>
      <c r="I37" s="37">
        <f t="shared" si="10"/>
        <v>0</v>
      </c>
      <c r="J37" s="37">
        <f t="shared" si="10"/>
        <v>0</v>
      </c>
      <c r="K37" s="37">
        <f t="shared" si="10"/>
        <v>0</v>
      </c>
      <c r="L37" s="37">
        <f t="shared" si="10"/>
        <v>0</v>
      </c>
      <c r="M37" s="37">
        <f t="shared" si="10"/>
        <v>0</v>
      </c>
      <c r="N37" s="37">
        <f t="shared" si="10"/>
        <v>0</v>
      </c>
      <c r="O37" s="37">
        <f t="shared" si="10"/>
        <v>0</v>
      </c>
      <c r="P37" s="37">
        <f t="shared" si="10"/>
        <v>0</v>
      </c>
      <c r="Q37" s="37">
        <f t="shared" si="10"/>
        <v>0</v>
      </c>
      <c r="R37" s="37">
        <f t="shared" si="10"/>
        <v>0</v>
      </c>
      <c r="S37" s="37">
        <f t="shared" si="10"/>
        <v>0</v>
      </c>
      <c r="T37" s="37">
        <f t="shared" si="10"/>
        <v>0</v>
      </c>
      <c r="U37" s="37">
        <f t="shared" si="10"/>
        <v>0</v>
      </c>
      <c r="V37" s="37">
        <f t="shared" si="10"/>
        <v>0</v>
      </c>
      <c r="W37" s="37">
        <f t="shared" si="10"/>
        <v>0</v>
      </c>
      <c r="X37" s="37">
        <f t="shared" si="10"/>
        <v>0</v>
      </c>
      <c r="Y37" s="37">
        <f t="shared" si="10"/>
        <v>0</v>
      </c>
      <c r="Z37" s="37">
        <f t="shared" si="10"/>
        <v>0</v>
      </c>
      <c r="AA37" s="37">
        <f t="shared" si="10"/>
        <v>0</v>
      </c>
      <c r="AB37" s="37">
        <f t="shared" si="10"/>
        <v>0</v>
      </c>
      <c r="AC37" s="37">
        <f t="shared" si="10"/>
        <v>0</v>
      </c>
      <c r="AD37" s="37">
        <f t="shared" si="10"/>
        <v>0</v>
      </c>
      <c r="AE37" s="37">
        <f t="shared" si="10"/>
        <v>0</v>
      </c>
      <c r="AF37" s="37">
        <f t="shared" si="10"/>
        <v>0</v>
      </c>
      <c r="AG37" s="37">
        <f t="shared" si="10"/>
        <v>0</v>
      </c>
      <c r="AH37" s="37">
        <f t="shared" si="10"/>
        <v>0</v>
      </c>
      <c r="AI37" s="37">
        <f t="shared" si="10"/>
        <v>0</v>
      </c>
      <c r="AJ37" s="37">
        <f t="shared" ref="AJ37:BB37" si="11">AJ38+AJ44+AJ57+AJ66</f>
        <v>0</v>
      </c>
      <c r="AK37" s="37">
        <f t="shared" si="11"/>
        <v>0</v>
      </c>
      <c r="AL37" s="37">
        <f t="shared" si="11"/>
        <v>0</v>
      </c>
      <c r="AM37" s="37">
        <f t="shared" si="11"/>
        <v>0</v>
      </c>
      <c r="AN37" s="37">
        <f t="shared" si="11"/>
        <v>0</v>
      </c>
      <c r="AO37" s="37">
        <f t="shared" si="11"/>
        <v>0</v>
      </c>
      <c r="AP37" s="37">
        <f t="shared" si="11"/>
        <v>0</v>
      </c>
      <c r="AQ37" s="37">
        <f t="shared" si="11"/>
        <v>0</v>
      </c>
      <c r="AR37" s="37">
        <f t="shared" si="11"/>
        <v>0</v>
      </c>
      <c r="AS37" s="37">
        <f t="shared" si="11"/>
        <v>0</v>
      </c>
      <c r="AT37" s="37">
        <f t="shared" si="11"/>
        <v>0</v>
      </c>
      <c r="AU37" s="37">
        <f t="shared" si="11"/>
        <v>0</v>
      </c>
      <c r="AV37" s="37">
        <f t="shared" si="11"/>
        <v>0</v>
      </c>
      <c r="AW37" s="37">
        <f t="shared" si="11"/>
        <v>0</v>
      </c>
      <c r="AX37" s="37">
        <f t="shared" si="11"/>
        <v>0</v>
      </c>
      <c r="AY37" s="37">
        <f t="shared" si="11"/>
        <v>0</v>
      </c>
      <c r="AZ37" s="37">
        <f t="shared" si="11"/>
        <v>0</v>
      </c>
      <c r="BA37" s="37">
        <f t="shared" si="11"/>
        <v>0</v>
      </c>
      <c r="BB37" s="37">
        <f t="shared" si="11"/>
        <v>0</v>
      </c>
    </row>
    <row r="38" spans="1:54" s="40" customFormat="1" ht="63" x14ac:dyDescent="0.25">
      <c r="A38" s="50" t="s">
        <v>99</v>
      </c>
      <c r="B38" s="51" t="s">
        <v>100</v>
      </c>
      <c r="C38" s="50" t="s">
        <v>57</v>
      </c>
      <c r="D38" s="39">
        <f>D39</f>
        <v>0</v>
      </c>
      <c r="E38" s="39">
        <f t="shared" ref="E38:BB38" si="12">E39</f>
        <v>0</v>
      </c>
      <c r="F38" s="39">
        <f t="shared" si="12"/>
        <v>0</v>
      </c>
      <c r="G38" s="39">
        <f t="shared" si="12"/>
        <v>0</v>
      </c>
      <c r="H38" s="39">
        <f t="shared" si="12"/>
        <v>0</v>
      </c>
      <c r="I38" s="39">
        <f t="shared" si="12"/>
        <v>0</v>
      </c>
      <c r="J38" s="39">
        <f t="shared" si="12"/>
        <v>0</v>
      </c>
      <c r="K38" s="39">
        <f t="shared" si="12"/>
        <v>0</v>
      </c>
      <c r="L38" s="39">
        <f t="shared" si="12"/>
        <v>0</v>
      </c>
      <c r="M38" s="39">
        <f t="shared" si="12"/>
        <v>0</v>
      </c>
      <c r="N38" s="39">
        <f t="shared" si="12"/>
        <v>0</v>
      </c>
      <c r="O38" s="39">
        <f t="shared" si="12"/>
        <v>0</v>
      </c>
      <c r="P38" s="39">
        <f t="shared" si="12"/>
        <v>0</v>
      </c>
      <c r="Q38" s="39">
        <f t="shared" si="12"/>
        <v>0</v>
      </c>
      <c r="R38" s="39">
        <f t="shared" si="12"/>
        <v>0</v>
      </c>
      <c r="S38" s="39">
        <f t="shared" si="12"/>
        <v>0</v>
      </c>
      <c r="T38" s="39">
        <f t="shared" si="12"/>
        <v>0</v>
      </c>
      <c r="U38" s="39">
        <f t="shared" si="12"/>
        <v>0</v>
      </c>
      <c r="V38" s="39">
        <f t="shared" si="12"/>
        <v>0</v>
      </c>
      <c r="W38" s="39">
        <f t="shared" si="12"/>
        <v>0</v>
      </c>
      <c r="X38" s="39">
        <f t="shared" si="12"/>
        <v>0</v>
      </c>
      <c r="Y38" s="39">
        <f t="shared" si="12"/>
        <v>0</v>
      </c>
      <c r="Z38" s="39">
        <f t="shared" si="12"/>
        <v>0</v>
      </c>
      <c r="AA38" s="39">
        <f t="shared" si="12"/>
        <v>0</v>
      </c>
      <c r="AB38" s="39">
        <f t="shared" si="12"/>
        <v>0</v>
      </c>
      <c r="AC38" s="39">
        <f t="shared" si="12"/>
        <v>0</v>
      </c>
      <c r="AD38" s="39">
        <f t="shared" si="12"/>
        <v>0</v>
      </c>
      <c r="AE38" s="39">
        <f t="shared" si="12"/>
        <v>0</v>
      </c>
      <c r="AF38" s="39">
        <f t="shared" si="12"/>
        <v>0</v>
      </c>
      <c r="AG38" s="39">
        <f t="shared" si="12"/>
        <v>0</v>
      </c>
      <c r="AH38" s="39">
        <f t="shared" si="12"/>
        <v>0</v>
      </c>
      <c r="AI38" s="39">
        <f t="shared" si="12"/>
        <v>0</v>
      </c>
      <c r="AJ38" s="39">
        <f t="shared" si="12"/>
        <v>0</v>
      </c>
      <c r="AK38" s="39">
        <f t="shared" si="12"/>
        <v>0</v>
      </c>
      <c r="AL38" s="39">
        <f t="shared" si="12"/>
        <v>0</v>
      </c>
      <c r="AM38" s="39">
        <f t="shared" si="12"/>
        <v>0</v>
      </c>
      <c r="AN38" s="39">
        <f t="shared" si="12"/>
        <v>0</v>
      </c>
      <c r="AO38" s="39">
        <f t="shared" si="12"/>
        <v>0</v>
      </c>
      <c r="AP38" s="39">
        <f t="shared" si="12"/>
        <v>0</v>
      </c>
      <c r="AQ38" s="39">
        <f t="shared" si="12"/>
        <v>0</v>
      </c>
      <c r="AR38" s="39">
        <f t="shared" si="12"/>
        <v>0</v>
      </c>
      <c r="AS38" s="39">
        <f t="shared" si="12"/>
        <v>0</v>
      </c>
      <c r="AT38" s="39">
        <f t="shared" si="12"/>
        <v>0</v>
      </c>
      <c r="AU38" s="39">
        <f t="shared" si="12"/>
        <v>0</v>
      </c>
      <c r="AV38" s="39">
        <f t="shared" si="12"/>
        <v>0</v>
      </c>
      <c r="AW38" s="39">
        <f t="shared" si="12"/>
        <v>0</v>
      </c>
      <c r="AX38" s="39">
        <f t="shared" si="12"/>
        <v>0</v>
      </c>
      <c r="AY38" s="39">
        <f t="shared" si="12"/>
        <v>0</v>
      </c>
      <c r="AZ38" s="39">
        <f t="shared" si="12"/>
        <v>0</v>
      </c>
      <c r="BA38" s="39">
        <f t="shared" si="12"/>
        <v>0</v>
      </c>
      <c r="BB38" s="39">
        <f t="shared" si="12"/>
        <v>0</v>
      </c>
    </row>
    <row r="39" spans="1:54" s="40" customFormat="1" ht="31.5" x14ac:dyDescent="0.25">
      <c r="A39" s="47" t="s">
        <v>101</v>
      </c>
      <c r="B39" s="48" t="s">
        <v>102</v>
      </c>
      <c r="C39" s="49" t="s">
        <v>57</v>
      </c>
      <c r="D39" s="39">
        <f>SUM(D40:D41)</f>
        <v>0</v>
      </c>
      <c r="E39" s="39">
        <f>SUM(E40:E41)</f>
        <v>0</v>
      </c>
      <c r="F39" s="39">
        <f t="shared" ref="F39:BB39" si="13">SUM(F40:F41)</f>
        <v>0</v>
      </c>
      <c r="G39" s="39">
        <f t="shared" si="13"/>
        <v>0</v>
      </c>
      <c r="H39" s="39">
        <f t="shared" si="13"/>
        <v>0</v>
      </c>
      <c r="I39" s="39">
        <f t="shared" si="13"/>
        <v>0</v>
      </c>
      <c r="J39" s="39">
        <f t="shared" si="13"/>
        <v>0</v>
      </c>
      <c r="K39" s="39">
        <f t="shared" si="13"/>
        <v>0</v>
      </c>
      <c r="L39" s="39">
        <f t="shared" si="13"/>
        <v>0</v>
      </c>
      <c r="M39" s="39">
        <f t="shared" si="13"/>
        <v>0</v>
      </c>
      <c r="N39" s="39">
        <f t="shared" si="13"/>
        <v>0</v>
      </c>
      <c r="O39" s="39">
        <f t="shared" si="13"/>
        <v>0</v>
      </c>
      <c r="P39" s="39">
        <f t="shared" si="13"/>
        <v>0</v>
      </c>
      <c r="Q39" s="39">
        <f t="shared" si="13"/>
        <v>0</v>
      </c>
      <c r="R39" s="39">
        <f t="shared" si="13"/>
        <v>0</v>
      </c>
      <c r="S39" s="39">
        <f t="shared" si="13"/>
        <v>0</v>
      </c>
      <c r="T39" s="39">
        <f t="shared" si="13"/>
        <v>0</v>
      </c>
      <c r="U39" s="39">
        <f t="shared" si="13"/>
        <v>0</v>
      </c>
      <c r="V39" s="39">
        <f t="shared" si="13"/>
        <v>0</v>
      </c>
      <c r="W39" s="39">
        <f t="shared" si="13"/>
        <v>0</v>
      </c>
      <c r="X39" s="39">
        <f t="shared" si="13"/>
        <v>0</v>
      </c>
      <c r="Y39" s="39">
        <f t="shared" si="13"/>
        <v>0</v>
      </c>
      <c r="Z39" s="39">
        <f t="shared" si="13"/>
        <v>0</v>
      </c>
      <c r="AA39" s="39">
        <f t="shared" si="13"/>
        <v>0</v>
      </c>
      <c r="AB39" s="39">
        <f t="shared" si="13"/>
        <v>0</v>
      </c>
      <c r="AC39" s="39">
        <f t="shared" si="13"/>
        <v>0</v>
      </c>
      <c r="AD39" s="39">
        <f t="shared" si="13"/>
        <v>0</v>
      </c>
      <c r="AE39" s="39">
        <f t="shared" si="13"/>
        <v>0</v>
      </c>
      <c r="AF39" s="39">
        <f t="shared" si="13"/>
        <v>0</v>
      </c>
      <c r="AG39" s="39">
        <f t="shared" si="13"/>
        <v>0</v>
      </c>
      <c r="AH39" s="39">
        <f t="shared" si="13"/>
        <v>0</v>
      </c>
      <c r="AI39" s="39">
        <f t="shared" si="13"/>
        <v>0</v>
      </c>
      <c r="AJ39" s="39">
        <f t="shared" si="13"/>
        <v>0</v>
      </c>
      <c r="AK39" s="39">
        <f t="shared" si="13"/>
        <v>0</v>
      </c>
      <c r="AL39" s="39">
        <f t="shared" si="13"/>
        <v>0</v>
      </c>
      <c r="AM39" s="39">
        <f t="shared" si="13"/>
        <v>0</v>
      </c>
      <c r="AN39" s="39">
        <f t="shared" si="13"/>
        <v>0</v>
      </c>
      <c r="AO39" s="39">
        <f t="shared" si="13"/>
        <v>0</v>
      </c>
      <c r="AP39" s="39">
        <f t="shared" si="13"/>
        <v>0</v>
      </c>
      <c r="AQ39" s="39">
        <f t="shared" si="13"/>
        <v>0</v>
      </c>
      <c r="AR39" s="39">
        <f t="shared" si="13"/>
        <v>0</v>
      </c>
      <c r="AS39" s="39">
        <f t="shared" si="13"/>
        <v>0</v>
      </c>
      <c r="AT39" s="39">
        <f t="shared" si="13"/>
        <v>0</v>
      </c>
      <c r="AU39" s="39">
        <f t="shared" si="13"/>
        <v>0</v>
      </c>
      <c r="AV39" s="39">
        <f t="shared" si="13"/>
        <v>0</v>
      </c>
      <c r="AW39" s="39">
        <f t="shared" si="13"/>
        <v>0</v>
      </c>
      <c r="AX39" s="39">
        <f t="shared" si="13"/>
        <v>0</v>
      </c>
      <c r="AY39" s="39">
        <f t="shared" si="13"/>
        <v>0</v>
      </c>
      <c r="AZ39" s="39">
        <f t="shared" si="13"/>
        <v>0</v>
      </c>
      <c r="BA39" s="39">
        <f t="shared" si="13"/>
        <v>0</v>
      </c>
      <c r="BB39" s="39">
        <f t="shared" si="13"/>
        <v>0</v>
      </c>
    </row>
    <row r="40" spans="1:54" s="45" customFormat="1" ht="47.25" hidden="1" x14ac:dyDescent="0.25">
      <c r="A40" s="41" t="s">
        <v>101</v>
      </c>
      <c r="B40" s="42" t="s">
        <v>168</v>
      </c>
      <c r="C40" s="41" t="s">
        <v>153</v>
      </c>
      <c r="D40" s="43">
        <v>0</v>
      </c>
      <c r="E40" s="44">
        <f>O40+Y40+AI40+AS40</f>
        <v>0</v>
      </c>
      <c r="F40" s="44">
        <f t="shared" ref="F40:N40" si="14">P40+Z40+AJ40+AT40</f>
        <v>0</v>
      </c>
      <c r="G40" s="44">
        <f t="shared" si="14"/>
        <v>0</v>
      </c>
      <c r="H40" s="44">
        <f t="shared" si="14"/>
        <v>0</v>
      </c>
      <c r="I40" s="44">
        <f t="shared" si="14"/>
        <v>0</v>
      </c>
      <c r="J40" s="44">
        <f t="shared" si="14"/>
        <v>0</v>
      </c>
      <c r="K40" s="44">
        <f t="shared" si="14"/>
        <v>0</v>
      </c>
      <c r="L40" s="44">
        <f t="shared" si="14"/>
        <v>0</v>
      </c>
      <c r="M40" s="44">
        <f t="shared" si="14"/>
        <v>0</v>
      </c>
      <c r="N40" s="44">
        <f t="shared" si="14"/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</row>
    <row r="41" spans="1:54" s="45" customFormat="1" ht="31.5" hidden="1" x14ac:dyDescent="0.25">
      <c r="A41" s="41" t="s">
        <v>101</v>
      </c>
      <c r="B41" s="42" t="s">
        <v>154</v>
      </c>
      <c r="C41" s="41" t="s">
        <v>155</v>
      </c>
      <c r="D41" s="43">
        <v>0</v>
      </c>
      <c r="E41" s="44">
        <f>O41+Y41+AI41+AS41</f>
        <v>0</v>
      </c>
      <c r="F41" s="44">
        <f t="shared" ref="F41" si="15">P41+Z41+AJ41+AT41</f>
        <v>0</v>
      </c>
      <c r="G41" s="44">
        <f t="shared" ref="G41" si="16">Q41+AA41+AK41+AU41</f>
        <v>0</v>
      </c>
      <c r="H41" s="44">
        <f t="shared" ref="H41" si="17">R41+AB41+AL41+AV41</f>
        <v>0</v>
      </c>
      <c r="I41" s="44">
        <f t="shared" ref="I41" si="18">S41+AC41+AM41+AW41</f>
        <v>0</v>
      </c>
      <c r="J41" s="44">
        <f t="shared" ref="J41" si="19">T41+AD41+AN41+AX41</f>
        <v>0</v>
      </c>
      <c r="K41" s="44">
        <f t="shared" ref="K41" si="20">U41+AE41+AO41+AY41</f>
        <v>0</v>
      </c>
      <c r="L41" s="44">
        <f t="shared" ref="L41" si="21">V41+AF41+AP41+AZ41</f>
        <v>0</v>
      </c>
      <c r="M41" s="44">
        <f>W41+AG41+AQ41+BA41</f>
        <v>0</v>
      </c>
      <c r="N41" s="44">
        <f t="shared" ref="N41" si="22">X41+AH41+AR41+BB41</f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</row>
    <row r="42" spans="1:54" ht="31.5" hidden="1" x14ac:dyDescent="0.25">
      <c r="A42" s="21" t="s">
        <v>101</v>
      </c>
      <c r="B42" s="22" t="s">
        <v>156</v>
      </c>
      <c r="C42" s="21" t="s">
        <v>157</v>
      </c>
      <c r="D42" s="12">
        <v>2.2999999999999998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</row>
    <row r="43" spans="1:54" ht="47.25" hidden="1" x14ac:dyDescent="0.25">
      <c r="A43" s="13" t="s">
        <v>103</v>
      </c>
      <c r="B43" s="14" t="s">
        <v>104</v>
      </c>
      <c r="C43" s="15" t="s">
        <v>57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</row>
    <row r="44" spans="1:54" ht="47.25" hidden="1" x14ac:dyDescent="0.25">
      <c r="A44" s="18" t="s">
        <v>105</v>
      </c>
      <c r="B44" s="16" t="s">
        <v>106</v>
      </c>
      <c r="C44" s="18" t="s">
        <v>57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</row>
    <row r="45" spans="1:54" ht="31.5" hidden="1" x14ac:dyDescent="0.25">
      <c r="A45" s="13" t="s">
        <v>107</v>
      </c>
      <c r="B45" s="14" t="s">
        <v>108</v>
      </c>
      <c r="C45" s="15" t="s">
        <v>57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</row>
    <row r="46" spans="1:54" ht="31.5" hidden="1" x14ac:dyDescent="0.25">
      <c r="A46" s="13" t="s">
        <v>109</v>
      </c>
      <c r="B46" s="14" t="s">
        <v>110</v>
      </c>
      <c r="C46" s="15" t="s">
        <v>57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</row>
    <row r="47" spans="1:54" hidden="1" x14ac:dyDescent="0.25">
      <c r="A47" s="13"/>
      <c r="B47" s="14"/>
      <c r="C47" s="15"/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</row>
    <row r="48" spans="1:54" hidden="1" x14ac:dyDescent="0.25">
      <c r="A48" s="13"/>
      <c r="B48" s="14"/>
      <c r="C48" s="15"/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</row>
    <row r="49" spans="1:54" hidden="1" x14ac:dyDescent="0.25">
      <c r="A49" s="13"/>
      <c r="B49" s="14"/>
      <c r="C49" s="15"/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</row>
    <row r="50" spans="1:54" hidden="1" x14ac:dyDescent="0.25">
      <c r="A50" s="13"/>
      <c r="B50" s="14"/>
      <c r="C50" s="15"/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</row>
    <row r="51" spans="1:54" hidden="1" x14ac:dyDescent="0.25">
      <c r="A51" s="13"/>
      <c r="B51" s="14"/>
      <c r="C51" s="15"/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</row>
    <row r="52" spans="1:54" hidden="1" x14ac:dyDescent="0.25">
      <c r="A52" s="13"/>
      <c r="B52" s="14"/>
      <c r="C52" s="15"/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</row>
    <row r="53" spans="1:54" hidden="1" x14ac:dyDescent="0.25">
      <c r="A53" s="13"/>
      <c r="B53" s="14"/>
      <c r="C53" s="15"/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</row>
    <row r="54" spans="1:54" hidden="1" x14ac:dyDescent="0.25">
      <c r="A54" s="13"/>
      <c r="B54" s="14"/>
      <c r="C54" s="15"/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</row>
    <row r="55" spans="1:54" hidden="1" x14ac:dyDescent="0.25">
      <c r="A55" s="13"/>
      <c r="B55" s="14"/>
      <c r="C55" s="15"/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</row>
    <row r="56" spans="1:54" hidden="1" x14ac:dyDescent="0.25">
      <c r="A56" s="13"/>
      <c r="B56" s="14"/>
      <c r="C56" s="15"/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</row>
    <row r="57" spans="1:54" ht="31.5" hidden="1" x14ac:dyDescent="0.25">
      <c r="A57" s="19" t="s">
        <v>111</v>
      </c>
      <c r="B57" s="16" t="s">
        <v>112</v>
      </c>
      <c r="C57" s="18" t="s">
        <v>57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</row>
    <row r="58" spans="1:54" ht="31.5" hidden="1" x14ac:dyDescent="0.25">
      <c r="A58" s="13" t="s">
        <v>113</v>
      </c>
      <c r="B58" s="14" t="s">
        <v>114</v>
      </c>
      <c r="C58" s="15" t="s">
        <v>57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</row>
    <row r="59" spans="1:54" ht="31.5" hidden="1" x14ac:dyDescent="0.25">
      <c r="A59" s="13" t="s">
        <v>115</v>
      </c>
      <c r="B59" s="14" t="s">
        <v>116</v>
      </c>
      <c r="C59" s="15" t="s">
        <v>57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</row>
    <row r="60" spans="1:54" ht="31.5" hidden="1" x14ac:dyDescent="0.25">
      <c r="A60" s="13" t="s">
        <v>117</v>
      </c>
      <c r="B60" s="14" t="s">
        <v>118</v>
      </c>
      <c r="C60" s="15" t="s">
        <v>57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</row>
    <row r="61" spans="1:54" ht="31.5" hidden="1" x14ac:dyDescent="0.25">
      <c r="A61" s="13" t="s">
        <v>119</v>
      </c>
      <c r="B61" s="14" t="s">
        <v>120</v>
      </c>
      <c r="C61" s="15" t="s">
        <v>57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</row>
    <row r="62" spans="1:54" ht="47.25" hidden="1" x14ac:dyDescent="0.25">
      <c r="A62" s="13" t="s">
        <v>121</v>
      </c>
      <c r="B62" s="14" t="s">
        <v>122</v>
      </c>
      <c r="C62" s="15" t="s">
        <v>57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</row>
    <row r="63" spans="1:54" ht="47.25" hidden="1" x14ac:dyDescent="0.25">
      <c r="A63" s="13" t="s">
        <v>123</v>
      </c>
      <c r="B63" s="14" t="s">
        <v>124</v>
      </c>
      <c r="C63" s="15" t="s">
        <v>57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</row>
    <row r="64" spans="1:54" ht="47.25" hidden="1" x14ac:dyDescent="0.25">
      <c r="A64" s="13" t="s">
        <v>125</v>
      </c>
      <c r="B64" s="14" t="s">
        <v>126</v>
      </c>
      <c r="C64" s="15" t="s">
        <v>57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</row>
    <row r="65" spans="1:54" ht="47.25" hidden="1" x14ac:dyDescent="0.25">
      <c r="A65" s="13" t="s">
        <v>127</v>
      </c>
      <c r="B65" s="14" t="s">
        <v>128</v>
      </c>
      <c r="C65" s="15" t="s">
        <v>57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</row>
    <row r="66" spans="1:54" ht="47.25" hidden="1" x14ac:dyDescent="0.25">
      <c r="A66" s="19" t="s">
        <v>129</v>
      </c>
      <c r="B66" s="16" t="s">
        <v>130</v>
      </c>
      <c r="C66" s="20" t="s">
        <v>57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</row>
    <row r="67" spans="1:54" ht="31.5" hidden="1" x14ac:dyDescent="0.25">
      <c r="A67" s="13" t="s">
        <v>131</v>
      </c>
      <c r="B67" s="14" t="s">
        <v>132</v>
      </c>
      <c r="C67" s="15" t="s">
        <v>57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</row>
    <row r="68" spans="1:54" ht="31.5" hidden="1" x14ac:dyDescent="0.25">
      <c r="A68" s="13" t="s">
        <v>133</v>
      </c>
      <c r="B68" s="14" t="s">
        <v>134</v>
      </c>
      <c r="C68" s="15" t="s">
        <v>57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</row>
    <row r="69" spans="1:54" s="38" customFormat="1" ht="63" x14ac:dyDescent="0.25">
      <c r="A69" s="34" t="s">
        <v>135</v>
      </c>
      <c r="B69" s="35" t="s">
        <v>136</v>
      </c>
      <c r="C69" s="36" t="s">
        <v>57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</row>
    <row r="70" spans="1:54" ht="47.25" hidden="1" x14ac:dyDescent="0.25">
      <c r="A70" s="19" t="s">
        <v>137</v>
      </c>
      <c r="B70" s="16" t="s">
        <v>138</v>
      </c>
      <c r="C70" s="18" t="s">
        <v>57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</row>
    <row r="71" spans="1:54" ht="47.25" hidden="1" x14ac:dyDescent="0.25">
      <c r="A71" s="19" t="s">
        <v>139</v>
      </c>
      <c r="B71" s="16" t="s">
        <v>140</v>
      </c>
      <c r="C71" s="17" t="s">
        <v>57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</row>
    <row r="72" spans="1:54" s="38" customFormat="1" ht="31.5" x14ac:dyDescent="0.25">
      <c r="A72" s="34" t="s">
        <v>141</v>
      </c>
      <c r="B72" s="35" t="s">
        <v>142</v>
      </c>
      <c r="C72" s="36" t="s">
        <v>57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</row>
    <row r="73" spans="1:54" s="38" customFormat="1" ht="31.5" x14ac:dyDescent="0.25">
      <c r="A73" s="34" t="s">
        <v>143</v>
      </c>
      <c r="B73" s="35" t="s">
        <v>144</v>
      </c>
      <c r="C73" s="36" t="s">
        <v>57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0</v>
      </c>
    </row>
    <row r="74" spans="1:54" s="38" customFormat="1" x14ac:dyDescent="0.25">
      <c r="A74" s="34" t="s">
        <v>145</v>
      </c>
      <c r="B74" s="35" t="s">
        <v>146</v>
      </c>
      <c r="C74" s="36" t="s">
        <v>57</v>
      </c>
      <c r="D74" s="37">
        <f>D76</f>
        <v>0</v>
      </c>
      <c r="E74" s="37">
        <f t="shared" ref="E74:BB74" si="23">SUM(E75:E79)</f>
        <v>0</v>
      </c>
      <c r="F74" s="37">
        <f t="shared" si="23"/>
        <v>0</v>
      </c>
      <c r="G74" s="37">
        <f t="shared" si="23"/>
        <v>0</v>
      </c>
      <c r="H74" s="37">
        <f t="shared" si="23"/>
        <v>0</v>
      </c>
      <c r="I74" s="37">
        <f t="shared" si="23"/>
        <v>0</v>
      </c>
      <c r="J74" s="37">
        <f t="shared" si="23"/>
        <v>0</v>
      </c>
      <c r="K74" s="37">
        <f t="shared" si="23"/>
        <v>0</v>
      </c>
      <c r="L74" s="37">
        <f t="shared" si="23"/>
        <v>0</v>
      </c>
      <c r="M74" s="37">
        <f t="shared" si="23"/>
        <v>0</v>
      </c>
      <c r="N74" s="37">
        <f t="shared" si="23"/>
        <v>0</v>
      </c>
      <c r="O74" s="37">
        <f t="shared" si="23"/>
        <v>0</v>
      </c>
      <c r="P74" s="37">
        <f t="shared" si="23"/>
        <v>0</v>
      </c>
      <c r="Q74" s="37">
        <f t="shared" si="23"/>
        <v>0</v>
      </c>
      <c r="R74" s="37">
        <f t="shared" si="23"/>
        <v>0</v>
      </c>
      <c r="S74" s="37">
        <f t="shared" si="23"/>
        <v>0</v>
      </c>
      <c r="T74" s="37">
        <f t="shared" si="23"/>
        <v>0</v>
      </c>
      <c r="U74" s="37">
        <f t="shared" si="23"/>
        <v>0</v>
      </c>
      <c r="V74" s="37">
        <f t="shared" si="23"/>
        <v>0</v>
      </c>
      <c r="W74" s="37">
        <f t="shared" si="23"/>
        <v>0</v>
      </c>
      <c r="X74" s="37">
        <f t="shared" si="23"/>
        <v>0</v>
      </c>
      <c r="Y74" s="37">
        <f t="shared" si="23"/>
        <v>0</v>
      </c>
      <c r="Z74" s="37">
        <f t="shared" si="23"/>
        <v>0</v>
      </c>
      <c r="AA74" s="37">
        <f t="shared" si="23"/>
        <v>0</v>
      </c>
      <c r="AB74" s="37">
        <f t="shared" si="23"/>
        <v>0</v>
      </c>
      <c r="AC74" s="37">
        <f t="shared" si="23"/>
        <v>0</v>
      </c>
      <c r="AD74" s="37">
        <f t="shared" si="23"/>
        <v>0</v>
      </c>
      <c r="AE74" s="37">
        <f t="shared" si="23"/>
        <v>0</v>
      </c>
      <c r="AF74" s="37">
        <f t="shared" si="23"/>
        <v>0</v>
      </c>
      <c r="AG74" s="37">
        <f t="shared" si="23"/>
        <v>0</v>
      </c>
      <c r="AH74" s="37">
        <f t="shared" si="23"/>
        <v>0</v>
      </c>
      <c r="AI74" s="37">
        <f t="shared" si="23"/>
        <v>0</v>
      </c>
      <c r="AJ74" s="37">
        <f t="shared" si="23"/>
        <v>0</v>
      </c>
      <c r="AK74" s="37">
        <f t="shared" si="23"/>
        <v>0</v>
      </c>
      <c r="AL74" s="37">
        <f t="shared" si="23"/>
        <v>0</v>
      </c>
      <c r="AM74" s="37">
        <f t="shared" si="23"/>
        <v>0</v>
      </c>
      <c r="AN74" s="37">
        <f t="shared" si="23"/>
        <v>0</v>
      </c>
      <c r="AO74" s="37">
        <f t="shared" si="23"/>
        <v>0</v>
      </c>
      <c r="AP74" s="37">
        <f t="shared" si="23"/>
        <v>0</v>
      </c>
      <c r="AQ74" s="37">
        <f t="shared" si="23"/>
        <v>0</v>
      </c>
      <c r="AR74" s="37">
        <f t="shared" si="23"/>
        <v>0</v>
      </c>
      <c r="AS74" s="37">
        <f t="shared" si="23"/>
        <v>0</v>
      </c>
      <c r="AT74" s="37">
        <f t="shared" si="23"/>
        <v>0</v>
      </c>
      <c r="AU74" s="37">
        <f t="shared" si="23"/>
        <v>0</v>
      </c>
      <c r="AV74" s="37">
        <f t="shared" si="23"/>
        <v>0</v>
      </c>
      <c r="AW74" s="37">
        <f t="shared" si="23"/>
        <v>0</v>
      </c>
      <c r="AX74" s="37">
        <f t="shared" si="23"/>
        <v>0</v>
      </c>
      <c r="AY74" s="37">
        <f t="shared" si="23"/>
        <v>0</v>
      </c>
      <c r="AZ74" s="37">
        <f t="shared" si="23"/>
        <v>0</v>
      </c>
      <c r="BA74" s="37">
        <f t="shared" si="23"/>
        <v>0</v>
      </c>
      <c r="BB74" s="37">
        <f t="shared" si="23"/>
        <v>0</v>
      </c>
    </row>
    <row r="75" spans="1:54" hidden="1" x14ac:dyDescent="0.25">
      <c r="A75" s="21" t="s">
        <v>145</v>
      </c>
      <c r="B75" s="22" t="s">
        <v>158</v>
      </c>
      <c r="C75" s="21" t="s">
        <v>159</v>
      </c>
      <c r="D75" s="24">
        <v>2.6417109999999999</v>
      </c>
      <c r="E75" s="12">
        <f>AS75</f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f>BB75</f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</row>
    <row r="76" spans="1:54" s="45" customFormat="1" hidden="1" x14ac:dyDescent="0.25">
      <c r="A76" s="41" t="s">
        <v>145</v>
      </c>
      <c r="B76" s="42" t="s">
        <v>160</v>
      </c>
      <c r="C76" s="41" t="s">
        <v>161</v>
      </c>
      <c r="D76" s="46">
        <v>0</v>
      </c>
      <c r="E76" s="44">
        <f>O76+Y76+AI76+AS76</f>
        <v>0</v>
      </c>
      <c r="F76" s="44">
        <f t="shared" ref="F76:N76" si="24">P76+Z76+AJ76+AT76</f>
        <v>0</v>
      </c>
      <c r="G76" s="44">
        <f t="shared" si="24"/>
        <v>0</v>
      </c>
      <c r="H76" s="44">
        <f t="shared" si="24"/>
        <v>0</v>
      </c>
      <c r="I76" s="44">
        <f t="shared" si="24"/>
        <v>0</v>
      </c>
      <c r="J76" s="44">
        <f t="shared" si="24"/>
        <v>0</v>
      </c>
      <c r="K76" s="44">
        <f t="shared" si="24"/>
        <v>0</v>
      </c>
      <c r="L76" s="44">
        <f t="shared" si="24"/>
        <v>0</v>
      </c>
      <c r="M76" s="44">
        <f t="shared" si="24"/>
        <v>0</v>
      </c>
      <c r="N76" s="44">
        <f t="shared" si="24"/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3">
        <v>0</v>
      </c>
      <c r="BB76" s="43">
        <v>0</v>
      </c>
    </row>
    <row r="77" spans="1:54" hidden="1" x14ac:dyDescent="0.25">
      <c r="A77" s="21" t="s">
        <v>145</v>
      </c>
      <c r="B77" s="22" t="s">
        <v>158</v>
      </c>
      <c r="C77" s="21" t="s">
        <v>162</v>
      </c>
      <c r="D77" s="24">
        <v>2.6417109999999999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</row>
    <row r="78" spans="1:54" hidden="1" x14ac:dyDescent="0.25">
      <c r="A78" s="21" t="s">
        <v>145</v>
      </c>
      <c r="B78" s="22" t="s">
        <v>160</v>
      </c>
      <c r="C78" s="21" t="s">
        <v>163</v>
      </c>
      <c r="D78" s="24">
        <v>1.546951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</row>
    <row r="79" spans="1:54" hidden="1" x14ac:dyDescent="0.25">
      <c r="A79" s="21" t="s">
        <v>145</v>
      </c>
      <c r="B79" s="22" t="s">
        <v>164</v>
      </c>
      <c r="C79" s="21" t="s">
        <v>165</v>
      </c>
      <c r="D79" s="24">
        <v>1.17885879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</row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Максим</cp:lastModifiedBy>
  <dcterms:created xsi:type="dcterms:W3CDTF">2018-07-26T07:39:16Z</dcterms:created>
  <dcterms:modified xsi:type="dcterms:W3CDTF">2022-08-12T09:21:19Z</dcterms:modified>
</cp:coreProperties>
</file>