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2FB041F9-428F-4A4F-8916-67B8F9DF5A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одстанции ТСО" sheetId="1" r:id="rId1"/>
  </sheets>
  <definedNames>
    <definedName name="_xlnm._FilterDatabase" localSheetId="0" hidden="1">'Подстанции ТСО'!$A$3:$L$150</definedName>
    <definedName name="_xlnm.Print_Area" localSheetId="0">'Подстанции ТСО'!$A$1:$J$151</definedName>
  </definedNames>
  <calcPr calcId="181029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5" i="1"/>
  <c r="K150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J150" i="1"/>
  <c r="H150" i="1"/>
  <c r="E150" i="1"/>
  <c r="D150" i="1"/>
  <c r="L150" i="1" l="1"/>
</calcChain>
</file>

<file path=xl/sharedStrings.xml><?xml version="1.0" encoding="utf-8"?>
<sst xmlns="http://schemas.openxmlformats.org/spreadsheetml/2006/main" count="452" uniqueCount="189">
  <si>
    <t>Место расположения</t>
  </si>
  <si>
    <t>Итого</t>
  </si>
  <si>
    <t>Номинальная мощность трансформаторов организации, 
Т-1
МВА</t>
  </si>
  <si>
    <t>Номинальная мощность трансформаторов организации,
Т-2
 МВА</t>
  </si>
  <si>
    <t>Диспетчерское наименование</t>
  </si>
  <si>
    <t>Инвентарный номер 
ПС (ТП)</t>
  </si>
  <si>
    <t>№п/п</t>
  </si>
  <si>
    <t>Тип трансформаторной подстанции (ПС, КТП, БКТП, ЗТП, мачтовая (столбовая) МТП)</t>
  </si>
  <si>
    <t xml:space="preserve">Количество потребителей, энергоснабжение которых осуществляется ТСО (при наличии акта разграничения балансовой принадлежности или акта об осуществлении технологического присоединения)* </t>
  </si>
  <si>
    <t>Максимальная мощность (разрешенная), МВт</t>
  </si>
  <si>
    <t>КТП - 6\0,4 № Ха-23-2 инв. № 6822</t>
  </si>
  <si>
    <t>КТП 6/0,4 кВ № Ха-25 п-1 с ТМ 250/6/0,4 кВ  инв.№7249</t>
  </si>
  <si>
    <t>КТП резерв инв. 6819</t>
  </si>
  <si>
    <t>КТП резерв инв. № 6818</t>
  </si>
  <si>
    <t>КТП-10\0,4 № Нк-53-2 инв. № 6783</t>
  </si>
  <si>
    <t>КТП-10\0,4 № См-115-2 инв. № 6792</t>
  </si>
  <si>
    <t>КТП-6\0,4 № Гб-44-1 инв. № 6780</t>
  </si>
  <si>
    <t>КТП-6\0,4 № Гб-44-3 инв. № 6781</t>
  </si>
  <si>
    <t>КТП-6\0,4 № Гб-44-4 инв. № 6782</t>
  </si>
  <si>
    <t>КТП-6\0,4 № Нг-112-1 инв. № 6974</t>
  </si>
  <si>
    <t>КТП-6\0,4 № Нг-131-1 инв. № 6793</t>
  </si>
  <si>
    <t>КТП-6\0,4 № Нг-151-1 инв. № 7141</t>
  </si>
  <si>
    <t>КТП-6\0,4 № Нг-155-1 инв. 6786</t>
  </si>
  <si>
    <t>КТП-6\0,4 № Нг-156-1 инв. № 6808</t>
  </si>
  <si>
    <t>КТП-6\0,4 № Нг-18-1 инв. № 7145</t>
  </si>
  <si>
    <t>КТП-6\0,4 № Ха 22-1 инв. № 6802</t>
  </si>
  <si>
    <t>КТП-6\0,4 № Ха-22-2 инв. № 7283</t>
  </si>
  <si>
    <t>КТП-6\0,4 № Ха-24-4 инв. № 6795</t>
  </si>
  <si>
    <t>КТП-6\0,4 № Ха-24-5 инв. 6788</t>
  </si>
  <si>
    <t>КТП-6\0,4 № Ха-25-3 инв. № 6823</t>
  </si>
  <si>
    <t>КТП-6\0,4 № Ха-25(п)-2 инв. № 7284</t>
  </si>
  <si>
    <t>КТП-6\0,4 № Шб-31-1 инв. № 7285</t>
  </si>
  <si>
    <t>КТП-6\0,4 № Шб-31-3 инв. № 7173</t>
  </si>
  <si>
    <t>КТП-6\0,4 № Шб-321-1 инв. № 7286</t>
  </si>
  <si>
    <t>КТП-6\0,4 № Шб-34-1 инв. № 7288</t>
  </si>
  <si>
    <t>КТП-6\0,4 № Шб-34-2 инв. № 7182</t>
  </si>
  <si>
    <t>КТП-6\0,4 № Шб-36-1 инв. № 7186</t>
  </si>
  <si>
    <t>ТП мачтовая  6/0,4кВ № Нг-18-4 инв.№7144</t>
  </si>
  <si>
    <t>ТП мачтовая 6/0,4кВ № Аз-41-1 инв.№7189</t>
  </si>
  <si>
    <t>ТП мачтовая 6/0,4кВ № Аз-41-2 инв.№7047</t>
  </si>
  <si>
    <t>ТП мачтовая 6/0,4кВ № Аз-42-6 инв.№7190</t>
  </si>
  <si>
    <t>ТП мачтовая 6/0,4кВ № Аз-42-7 инв.№7048</t>
  </si>
  <si>
    <t>ТП мачтовая 6/0,4кВ № Ха-23-5 инв.№7045</t>
  </si>
  <si>
    <t>ТП мачтовая 6/0,4кВ №Нг-13-2 инв.№7132</t>
  </si>
  <si>
    <t>ТП мачтовая 6/0,4кВ №Нг-14-2 инв.№7134</t>
  </si>
  <si>
    <t>ТП мачтовая 6/0,4кВ №Нг-14-3 инв.№7135</t>
  </si>
  <si>
    <t>ТП мачтовая 6/0,4кВ №Нг-14-4 инв.№7136</t>
  </si>
  <si>
    <t>ТП мачтовая 6/0,4кВ №Нг-14-5 инв.№7137</t>
  </si>
  <si>
    <t>ТП мачтовая 6/0,4кВ №Нг-15-6 инв.№7140</t>
  </si>
  <si>
    <t>ТП мачтовая 6/0,4кВ №Нг-15-7 инв.№7139</t>
  </si>
  <si>
    <t>ТП мачтовая 6/0,4кВ №Нг-15-8 инв.№7123</t>
  </si>
  <si>
    <t>ТП мачтовая 6/0,4кВ №Нг-156-4 инв.№7044</t>
  </si>
  <si>
    <t>ТП мачтовая 6/0,4кВ №Нг-16-4 инв.№7142</t>
  </si>
  <si>
    <t>ТП мачтовая 6/0,4кВ №Нг-131-2 инв.№7043</t>
  </si>
  <si>
    <t>ТП мачтовая 6/0,4кВ №Шб-31-2 инв.№7282</t>
  </si>
  <si>
    <t>ТП мачтовая 6/0,4кВ №Шб-31-4 инв.№7174</t>
  </si>
  <si>
    <t>ТП мачтовая 6/0,4кВ №Шб-31-5 инв.№7179</t>
  </si>
  <si>
    <t>ТП мачтовая 6/0,4кВ №Шб-321-2 инв.№7175</t>
  </si>
  <si>
    <t>ТП мачтовая 6/0,4кВ №Шб-33-1 инв.№7180</t>
  </si>
  <si>
    <t>ТП мачтовая 6/0,4кВ №Шб-333-1 инв.№7287</t>
  </si>
  <si>
    <t>ТП мачтовая 6/0,4кВ №Шб-35-3 инв.№7185</t>
  </si>
  <si>
    <t>ТП мачтовая 6/0,4кВ №Шб-36-2 инв.№7187</t>
  </si>
  <si>
    <t>ТП мачтовая 6/0,4кВ №Шб-36-3 инв.№7188</t>
  </si>
  <si>
    <t>ТП Ха-23-3 инв. № 7278</t>
  </si>
  <si>
    <t>ТП Ха-23-4 инв. № 6656</t>
  </si>
  <si>
    <t>КТП 6/0,4 кВ № Нф-44-4 инв. № 14259 конец 2017 г. Ввод</t>
  </si>
  <si>
    <t>ЗТП-6\0,4 кВ № Аф -11-3, оборуд. РУ-6 кВ инв. № 7126</t>
  </si>
  <si>
    <t>ЗТП-6\0,4 кВ № Аф-13-2, оборуд. 6 кВ инв. № 11439</t>
  </si>
  <si>
    <t>Комплект.трансф. подстанц   КТПН-10 ТП621 инв 6650</t>
  </si>
  <si>
    <t>КТП б\н ( к инв. 8344) инв. № 11458</t>
  </si>
  <si>
    <t>КТП-6\0,4 кВ № Аф-14-8 инв. № 7055</t>
  </si>
  <si>
    <t>КТП-6\0,4 кВ № Аф-14-9 инв. № 6785</t>
  </si>
  <si>
    <t>КТП-6\0,4 кВ № Ка-74-1  инв. № 11431</t>
  </si>
  <si>
    <t>КТП-6\0,4 кВ № Кл-533-1  инв. № 11426</t>
  </si>
  <si>
    <t>КТП-6\0,4 кВ № Кл-54-3  инв. № 11483</t>
  </si>
  <si>
    <t>КТП-6\0,4 кВ № Нд-62-6 инв. № 8233</t>
  </si>
  <si>
    <t>КТП-6\0,4 кВ № Нд-62-8 инв. № 711</t>
  </si>
  <si>
    <t>КТП-6\0,4 кВ № Нд-62-9 инв. № 7051</t>
  </si>
  <si>
    <t>КТП-6\0,4 кВ № Нф-44-1 инв. № 7053</t>
  </si>
  <si>
    <t>ТП мачтовая  6/0,4кВ № Нд-64-3  инв.№11416</t>
  </si>
  <si>
    <t>ТП мачтовая 6/0,4кВ № Аф-13-1 инв.№7217</t>
  </si>
  <si>
    <t>ТП мачтовая 6/0,4кВ № Аф-130-1 инв.№7062</t>
  </si>
  <si>
    <t>ТП мачтовая 6/0,4кВ № Аф-130-2 инв.№7063</t>
  </si>
  <si>
    <t>ТП мачтовая 6/0,4кВ №Вс-811-1  инв.№11408</t>
  </si>
  <si>
    <t>ТП мачтовая 6/0,4кВ №Вс-811-2  инв.№11434</t>
  </si>
  <si>
    <t>ТП мачтовая 6/0,4кВ №Вс-82-1  инв.№11436</t>
  </si>
  <si>
    <t>ТП мачтовая 6/0,4кВ №Кл-54-2 инв.№7210</t>
  </si>
  <si>
    <t>ТП мачтовая 6/0,4кВ №Кл-54-4 инв.№7110</t>
  </si>
  <si>
    <t>ТП мачтовая 6/0,4кВ №Нд-14-2 инв.№7191</t>
  </si>
  <si>
    <t>ТП мачтовая 6/0,4кВ №Нд-45-2 инв.№7095</t>
  </si>
  <si>
    <t>ТП мачтовая 6/0,4кВ №Нд-61-3 инв.№7112</t>
  </si>
  <si>
    <t>ТП мачтовая 6/0,4кВ №Нд-64-1  инв.№11415</t>
  </si>
  <si>
    <t>КТП 6\04 кВ № Ка 72-8 инв.№11083</t>
  </si>
  <si>
    <t>ТП-149 инв.№7138</t>
  </si>
  <si>
    <t>КТП 6/0,4 кВ № Нф-44-5 инв № 14313</t>
  </si>
  <si>
    <t>ЗТП № Гр-122-8 оборудование РУ-6 кВ инв. № 7202</t>
  </si>
  <si>
    <t>КТП  резерв  инв 6789</t>
  </si>
  <si>
    <t>КТП - 6\0,4 кВ № Хл-234-5 инв. № 7168</t>
  </si>
  <si>
    <t>КТП мачтовая 6\0,4 кВ № Ил-54-5 инв. № 6809</t>
  </si>
  <si>
    <t>КТП резерв инв. № 7131</t>
  </si>
  <si>
    <t>КТП-6\0,4 кВ № Чм-531-10 инв. № 7204</t>
  </si>
  <si>
    <t>КТП-6\0,4 кВ № Чм-531-11 инв. № 7200</t>
  </si>
  <si>
    <t>КТП-6\0,4 кВ № Чм-531-12 инв. № 7216</t>
  </si>
  <si>
    <t>КТП-6\0,4 кВ № Чм-531-2  инв. № 11301</t>
  </si>
  <si>
    <t>КТП-6\0,4 кВ № Чм-531-9 инв. № 7205</t>
  </si>
  <si>
    <t>КТП-6\0,4 кВ № Чм-535-11 инв. № 7201</t>
  </si>
  <si>
    <t>ТП мачтовая 6/0,4кВ № Хл-210-1 инв.№7146</t>
  </si>
  <si>
    <t>ТП мачтовая 6/0,4кВ № Хл-211-4 инв.№7166</t>
  </si>
  <si>
    <t>ТП мачтовая 6/0,4кВ № Хл-224-2  инв.№11263</t>
  </si>
  <si>
    <t>ТП мачтовая 6/0,4кВ № Хл-234-4 инв.№7150</t>
  </si>
  <si>
    <t>ТП мачтовая 6/0,4кВ № Хл-234-6  инв.№11264</t>
  </si>
  <si>
    <t>ТП мачтовая 6/0,4кВ № Чм-525-1 инв.№7211</t>
  </si>
  <si>
    <t>ТП мачтовая 6/0,4кВ № Чм-525-4 инв.№7194</t>
  </si>
  <si>
    <t>ТП мачтовая 6/0,4кВ № Чм-531-1 инв.№7207</t>
  </si>
  <si>
    <t>ТП мачтовая 6/0,4кВ № Чм-531-3 инв.№7199</t>
  </si>
  <si>
    <t>ТП мачтовая 6/0,4кВ № Чм-531-8 инв.№7203</t>
  </si>
  <si>
    <t>ТП мачтовая 6/0,4кВ №Ил-51-1 инв.№11256</t>
  </si>
  <si>
    <t>ТП мачтовая 6/0,4кВ №Ил-51-5 инв.№6810</t>
  </si>
  <si>
    <t>ТП мачтовая 6/0,4кВ №Ил-51-6 инв.№7192</t>
  </si>
  <si>
    <t>ТП мачтовая 6/0,4кВ №Ил-521-6 инв.№7213</t>
  </si>
  <si>
    <t>ТП мачтовая 6/0,4кВ №ЧМ-535-3 инв.№7208</t>
  </si>
  <si>
    <t>КТП-6\0,4 кВ № Ах-352-1  инв. № 11162</t>
  </si>
  <si>
    <t>КТП-6\0,4 кВ № Ах-323-1  инв. № 11167</t>
  </si>
  <si>
    <t>КТП-6\0,4 кВ № Ах-322-8 инв. № 6820</t>
  </si>
  <si>
    <t>КТП 6\0,4 кВ № Ме-12-3 инв. № 6804</t>
  </si>
  <si>
    <t>КТП-6\0,4 кВ № Ах-322-3 инв. № 6812</t>
  </si>
  <si>
    <t>КТП-6\0,4 кВ № Ах-322-7 инв. № 6813</t>
  </si>
  <si>
    <t>КТП-6\0,4 кВ № Ах-311-8 инв. № 6814</t>
  </si>
  <si>
    <t>ЗТП-6\0,4 кВ № Ах-351-4, оборуд. РУ-6 кВ инв. № 7046</t>
  </si>
  <si>
    <t>ЗТП-6\0,4 кВ № Ах-311-3, оборуд. РУ-6 кВ инв. № 7178</t>
  </si>
  <si>
    <t>ЗТП-6\0,4 кВ № Бг-34-1, оборуд. РУ-6 кВ инв. № 7183</t>
  </si>
  <si>
    <t>КТП-6\0,4 кВ Бг-37-1  инв № 11189</t>
  </si>
  <si>
    <t>КТП-6\0,4 кВ № Ах-322-11  инв. № 11119</t>
  </si>
  <si>
    <t>КТП-6\0,4 кВ № Ах-322-10  инв. № 11120</t>
  </si>
  <si>
    <t>КТП-6\0,4 кВ № Ах-322-5  инв. № 11122</t>
  </si>
  <si>
    <t>КТП, резерв инв. № 6806</t>
  </si>
  <si>
    <t>КТП-6\0,4 кВ № Ах-351-5 инв. № 6790</t>
  </si>
  <si>
    <t>КТП-6\0,4 кВ № Ах-353-2 инв. № 6796</t>
  </si>
  <si>
    <t>КТП 6\0,4 кВ № Ах-311-9 инв. № 6797</t>
  </si>
  <si>
    <t>КТП-6\0,4 кВ № Ах-311-5 инв. № 6798</t>
  </si>
  <si>
    <t>КТП-6\0,4 кВ № Ах-351-1 инв. № 6799</t>
  </si>
  <si>
    <t>КТП-6\0,4 кВ № Фа-61-1 инв. № 6801</t>
  </si>
  <si>
    <t>ТП мачтовая 6/0,4кВ №Ки-22-1 инв.№7054</t>
  </si>
  <si>
    <t>ТП мачтовая 6/0,4кВ №Ки-22-2 инв.№6794</t>
  </si>
  <si>
    <t>КТП-6\0,4 кВ № Ах-351-3 инв. № 7056</t>
  </si>
  <si>
    <t>КТП  6/0,4кВ №Бг-363-3 инв.№7073</t>
  </si>
  <si>
    <t>КТП 6\0,4 кВ № Ах-351-2  инв. № 7079</t>
  </si>
  <si>
    <t>КТП-6\0,4 кВ № Ах-322-4 инв. № 7085</t>
  </si>
  <si>
    <t>КТП-6\0,4 кВ № Ах-322-6 инв. № 7086</t>
  </si>
  <si>
    <t>ЗТП-6\0,4 кВ № Ах-351-6, оборуд. РУ-6 кВ инв. № 7087</t>
  </si>
  <si>
    <t>ТП мачтовая 6/0,4кВ № Аб-41-1 инв.№7088</t>
  </si>
  <si>
    <t>ТП мачтовая 6/0,4кВ № Аб-41-7 инв.№7092</t>
  </si>
  <si>
    <t>ТП мачтовая 6/0,4кВ №Ну-82-1 инв.№7118</t>
  </si>
  <si>
    <t>КТП-6\0,4 кВ № Ах-353-1 инв. № 7078</t>
  </si>
  <si>
    <t>ТП мачтовая 6/0,4кВ №Ме-11-1 инв.№7128</t>
  </si>
  <si>
    <t>МТП 6/0,4 кВ № Зп-92-4(509) инв.№НГТ-7193</t>
  </si>
  <si>
    <t>Апшеронский район, г. Хадыженск</t>
  </si>
  <si>
    <t>Армавирский район, ст. Николаевская</t>
  </si>
  <si>
    <t>Апшеронский район, ст. Самурская</t>
  </si>
  <si>
    <t>Мостовской район, ст. Губская</t>
  </si>
  <si>
    <t>Апшеронский район, п. Нефтегорский</t>
  </si>
  <si>
    <t>Апшеронский район, с. Широкая Балка</t>
  </si>
  <si>
    <t>Горячеключевской район, п. Транспортный</t>
  </si>
  <si>
    <t>Северский район, ст Смоленская</t>
  </si>
  <si>
    <t>Северский район, п. Афипский</t>
  </si>
  <si>
    <t>Северский район, ст. Калужская</t>
  </si>
  <si>
    <t>Горячеключевской район, г. Горячий Ключ</t>
  </si>
  <si>
    <t>Северский район, ст. Новодмитриевская</t>
  </si>
  <si>
    <t>Северский район, п. Смоленская</t>
  </si>
  <si>
    <t>Северский район, п. Ильский</t>
  </si>
  <si>
    <t>Северский район, п. Черноморский</t>
  </si>
  <si>
    <t>Северский район, ст. Смоленская</t>
  </si>
  <si>
    <t>Абинский район, ст. Холмская</t>
  </si>
  <si>
    <t>Абинский район, п. Ахтырский</t>
  </si>
  <si>
    <t>Крымский район, с. Экономическое</t>
  </si>
  <si>
    <t>Анапский район, с. Фадеево</t>
  </si>
  <si>
    <t>Крымский район, с. Киевское</t>
  </si>
  <si>
    <t>Абинский район, г. Абинск</t>
  </si>
  <si>
    <t>Абинский район, ст Новоукраинская</t>
  </si>
  <si>
    <t>Северский район</t>
  </si>
  <si>
    <t>КТП</t>
  </si>
  <si>
    <t>ТП</t>
  </si>
  <si>
    <t>ЗТП</t>
  </si>
  <si>
    <t>КТПН</t>
  </si>
  <si>
    <t>МТП</t>
  </si>
  <si>
    <t>По состоянию на</t>
  </si>
  <si>
    <t>Присоединенная мощность потребителей, МВт</t>
  </si>
  <si>
    <t>Свободная мощность, МВт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</si>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</sst>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18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0"/>
  <sheetViews>
    <sheetView tabSelected="1" zoomScale="85" zoomScaleNormal="85" zoomScaleSheetLayoutView="100" workbookViewId="0">
      <pane xSplit="1" ySplit="3" topLeftCell="B106" activePane="bottomRight" state="frozen"/>
      <selection pane="topRight" activeCell="B1" sqref="B1"/>
      <selection pane="bottomLeft" activeCell="A4" sqref="A4"/>
      <selection pane="bottomRight" activeCell="A5" sqref="A5:A149"/>
    </sheetView>
  </sheetViews>
  <sheetFormatPr defaultRowHeight="15.75" x14ac:dyDescent="0.25"/>
  <cols>
    <col min="1" max="1" width="6.85546875" style="1" customWidth="1"/>
    <col min="2" max="2" width="17" style="1" customWidth="1"/>
    <col min="3" max="3" width="34.140625" style="1" customWidth="1"/>
    <col min="4" max="4" width="17.85546875" style="1" customWidth="1"/>
    <col min="5" max="5" width="18.85546875" style="1" customWidth="1"/>
    <col min="6" max="7" width="9.5703125" style="1" customWidth="1"/>
    <col min="8" max="8" width="15.42578125" style="1" customWidth="1"/>
    <col min="9" max="9" width="66.85546875" style="1" customWidth="1"/>
    <col min="10" max="10" width="47" style="1" customWidth="1"/>
    <col min="11" max="11" width="21.42578125" style="1" customWidth="1"/>
    <col min="12" max="12" width="16.7109375" style="1" bestFit="1" customWidth="1"/>
    <col min="13" max="16384" width="9.140625" style="1"/>
  </cols>
  <sheetData>
    <row r="1" spans="1:12" ht="15.75" customHeight="1" x14ac:dyDescent="0.25">
      <c r="A1" s="13" t="s">
        <v>188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5.5" x14ac:dyDescent="0.25">
      <c r="A2" s="14" t="s">
        <v>185</v>
      </c>
      <c r="B2" s="14"/>
      <c r="C2" s="10">
        <v>45107</v>
      </c>
      <c r="D2" s="8"/>
      <c r="E2" s="8"/>
      <c r="F2" s="8"/>
      <c r="G2" s="8"/>
      <c r="H2" s="8"/>
      <c r="I2" s="8"/>
      <c r="J2" s="8"/>
      <c r="K2" s="8"/>
      <c r="L2" s="8"/>
    </row>
    <row r="3" spans="1:12" ht="94.5" customHeight="1" x14ac:dyDescent="0.25">
      <c r="A3" s="2" t="s">
        <v>6</v>
      </c>
      <c r="B3" s="2" t="s">
        <v>5</v>
      </c>
      <c r="C3" s="2" t="s">
        <v>4</v>
      </c>
      <c r="D3" s="2" t="s">
        <v>2</v>
      </c>
      <c r="E3" s="2" t="s">
        <v>3</v>
      </c>
      <c r="F3" s="12" t="s">
        <v>7</v>
      </c>
      <c r="G3" s="12"/>
      <c r="H3" s="2" t="s">
        <v>9</v>
      </c>
      <c r="I3" s="2" t="s">
        <v>0</v>
      </c>
      <c r="J3" s="2" t="s">
        <v>8</v>
      </c>
      <c r="K3" s="2" t="s">
        <v>186</v>
      </c>
      <c r="L3" s="2" t="s">
        <v>187</v>
      </c>
    </row>
    <row r="4" spans="1:12" ht="31.5" x14ac:dyDescent="0.25">
      <c r="A4" s="2">
        <v>1</v>
      </c>
      <c r="B4" s="2">
        <v>6822</v>
      </c>
      <c r="C4" s="4" t="s">
        <v>10</v>
      </c>
      <c r="D4" s="7">
        <v>0.16</v>
      </c>
      <c r="E4" s="2"/>
      <c r="F4" s="12" t="s">
        <v>180</v>
      </c>
      <c r="G4" s="12"/>
      <c r="H4" s="5">
        <v>0.16</v>
      </c>
      <c r="I4" s="6" t="s">
        <v>156</v>
      </c>
      <c r="J4" s="2">
        <v>2</v>
      </c>
      <c r="K4" s="2">
        <v>0.16</v>
      </c>
      <c r="L4" s="3">
        <f>H4-K4</f>
        <v>0</v>
      </c>
    </row>
    <row r="5" spans="1:12" ht="31.5" x14ac:dyDescent="0.25">
      <c r="A5" s="2">
        <f>A4+1</f>
        <v>2</v>
      </c>
      <c r="B5" s="2">
        <v>7249</v>
      </c>
      <c r="C5" s="4" t="s">
        <v>11</v>
      </c>
      <c r="D5" s="7">
        <v>0.25</v>
      </c>
      <c r="E5" s="2"/>
      <c r="F5" s="12" t="s">
        <v>180</v>
      </c>
      <c r="G5" s="12"/>
      <c r="H5" s="5">
        <v>0.25</v>
      </c>
      <c r="I5" s="6" t="s">
        <v>156</v>
      </c>
      <c r="J5" s="2">
        <v>5</v>
      </c>
      <c r="K5" s="2">
        <v>0.25</v>
      </c>
      <c r="L5" s="3">
        <f>H5-K5</f>
        <v>0</v>
      </c>
    </row>
    <row r="6" spans="1:12" x14ac:dyDescent="0.25">
      <c r="A6" s="2">
        <f t="shared" ref="A6:A69" si="0">A5+1</f>
        <v>3</v>
      </c>
      <c r="B6" s="2">
        <v>6819</v>
      </c>
      <c r="C6" s="4" t="s">
        <v>12</v>
      </c>
      <c r="D6" s="7">
        <v>0.25</v>
      </c>
      <c r="E6" s="2"/>
      <c r="F6" s="12" t="s">
        <v>180</v>
      </c>
      <c r="G6" s="12"/>
      <c r="H6" s="5">
        <v>0.25</v>
      </c>
      <c r="I6" s="6" t="s">
        <v>156</v>
      </c>
      <c r="J6" s="2">
        <v>1</v>
      </c>
      <c r="K6" s="2">
        <v>0.25</v>
      </c>
      <c r="L6" s="3">
        <f>H6-K6</f>
        <v>0</v>
      </c>
    </row>
    <row r="7" spans="1:12" x14ac:dyDescent="0.25">
      <c r="A7" s="2">
        <f t="shared" si="0"/>
        <v>4</v>
      </c>
      <c r="B7" s="2">
        <v>6818</v>
      </c>
      <c r="C7" s="4" t="s">
        <v>13</v>
      </c>
      <c r="D7" s="7">
        <v>0.25</v>
      </c>
      <c r="E7" s="2"/>
      <c r="F7" s="12" t="s">
        <v>180</v>
      </c>
      <c r="G7" s="12"/>
      <c r="H7" s="5">
        <v>0.25</v>
      </c>
      <c r="I7" s="6" t="s">
        <v>156</v>
      </c>
      <c r="J7" s="2">
        <v>1</v>
      </c>
      <c r="K7" s="2">
        <v>0.25</v>
      </c>
      <c r="L7" s="3">
        <f>H7-K7</f>
        <v>0</v>
      </c>
    </row>
    <row r="8" spans="1:12" ht="31.5" x14ac:dyDescent="0.25">
      <c r="A8" s="2">
        <f t="shared" si="0"/>
        <v>5</v>
      </c>
      <c r="B8" s="2">
        <v>6783</v>
      </c>
      <c r="C8" s="4" t="s">
        <v>14</v>
      </c>
      <c r="D8" s="7">
        <v>0.25</v>
      </c>
      <c r="E8" s="2"/>
      <c r="F8" s="12" t="s">
        <v>180</v>
      </c>
      <c r="G8" s="12"/>
      <c r="H8" s="5">
        <v>0.25</v>
      </c>
      <c r="I8" s="6" t="s">
        <v>157</v>
      </c>
      <c r="J8" s="2">
        <v>1</v>
      </c>
      <c r="K8" s="2">
        <v>0.25</v>
      </c>
      <c r="L8" s="3">
        <f>H8-K8</f>
        <v>0</v>
      </c>
    </row>
    <row r="9" spans="1:12" ht="31.5" x14ac:dyDescent="0.25">
      <c r="A9" s="2">
        <f t="shared" si="0"/>
        <v>6</v>
      </c>
      <c r="B9" s="2">
        <v>6792</v>
      </c>
      <c r="C9" s="4" t="s">
        <v>15</v>
      </c>
      <c r="D9" s="7">
        <v>6.3E-2</v>
      </c>
      <c r="E9" s="2"/>
      <c r="F9" s="12" t="s">
        <v>180</v>
      </c>
      <c r="G9" s="12"/>
      <c r="H9" s="5">
        <v>6.3E-2</v>
      </c>
      <c r="I9" s="6" t="s">
        <v>158</v>
      </c>
      <c r="J9" s="2">
        <v>2</v>
      </c>
      <c r="K9" s="2">
        <v>6.3E-2</v>
      </c>
      <c r="L9" s="3">
        <f>H9-K9</f>
        <v>0</v>
      </c>
    </row>
    <row r="10" spans="1:12" ht="31.5" x14ac:dyDescent="0.25">
      <c r="A10" s="2">
        <f t="shared" si="0"/>
        <v>7</v>
      </c>
      <c r="B10" s="2">
        <v>6780</v>
      </c>
      <c r="C10" s="4" t="s">
        <v>16</v>
      </c>
      <c r="D10" s="7">
        <v>0.1</v>
      </c>
      <c r="E10" s="2"/>
      <c r="F10" s="12" t="s">
        <v>180</v>
      </c>
      <c r="G10" s="12"/>
      <c r="H10" s="5">
        <v>0.1</v>
      </c>
      <c r="I10" s="6" t="s">
        <v>159</v>
      </c>
      <c r="J10" s="2">
        <v>1</v>
      </c>
      <c r="K10" s="2">
        <v>0.1</v>
      </c>
      <c r="L10" s="3">
        <f>H10-K10</f>
        <v>0</v>
      </c>
    </row>
    <row r="11" spans="1:12" ht="31.5" x14ac:dyDescent="0.25">
      <c r="A11" s="2">
        <f t="shared" si="0"/>
        <v>8</v>
      </c>
      <c r="B11" s="2">
        <v>6781</v>
      </c>
      <c r="C11" s="4" t="s">
        <v>17</v>
      </c>
      <c r="D11" s="7">
        <v>0.1</v>
      </c>
      <c r="E11" s="2"/>
      <c r="F11" s="12" t="s">
        <v>180</v>
      </c>
      <c r="G11" s="12"/>
      <c r="H11" s="5">
        <v>0.1</v>
      </c>
      <c r="I11" s="6" t="s">
        <v>159</v>
      </c>
      <c r="J11" s="2">
        <v>1</v>
      </c>
      <c r="K11" s="2">
        <v>0.1</v>
      </c>
      <c r="L11" s="3">
        <f>H11-K11</f>
        <v>0</v>
      </c>
    </row>
    <row r="12" spans="1:12" ht="31.5" x14ac:dyDescent="0.25">
      <c r="A12" s="2">
        <f t="shared" si="0"/>
        <v>9</v>
      </c>
      <c r="B12" s="2">
        <v>6782</v>
      </c>
      <c r="C12" s="4" t="s">
        <v>18</v>
      </c>
      <c r="D12" s="7">
        <v>0.63</v>
      </c>
      <c r="E12" s="2"/>
      <c r="F12" s="12" t="s">
        <v>180</v>
      </c>
      <c r="G12" s="12"/>
      <c r="H12" s="5">
        <v>0.63</v>
      </c>
      <c r="I12" s="6" t="s">
        <v>159</v>
      </c>
      <c r="J12" s="2">
        <v>1</v>
      </c>
      <c r="K12" s="2">
        <v>0.63</v>
      </c>
      <c r="L12" s="3">
        <f>H12-K12</f>
        <v>0</v>
      </c>
    </row>
    <row r="13" spans="1:12" ht="31.5" x14ac:dyDescent="0.25">
      <c r="A13" s="2">
        <f t="shared" si="0"/>
        <v>10</v>
      </c>
      <c r="B13" s="2">
        <v>6974</v>
      </c>
      <c r="C13" s="4" t="s">
        <v>19</v>
      </c>
      <c r="D13" s="7">
        <v>0.1</v>
      </c>
      <c r="E13" s="2"/>
      <c r="F13" s="12" t="s">
        <v>180</v>
      </c>
      <c r="G13" s="12"/>
      <c r="H13" s="5">
        <v>0.1</v>
      </c>
      <c r="I13" s="6" t="s">
        <v>160</v>
      </c>
      <c r="J13" s="2">
        <v>3</v>
      </c>
      <c r="K13" s="2">
        <v>0.1</v>
      </c>
      <c r="L13" s="3">
        <f>H13-K13</f>
        <v>0</v>
      </c>
    </row>
    <row r="14" spans="1:12" ht="31.5" x14ac:dyDescent="0.25">
      <c r="A14" s="2">
        <f t="shared" si="0"/>
        <v>11</v>
      </c>
      <c r="B14" s="2">
        <v>6793</v>
      </c>
      <c r="C14" s="4" t="s">
        <v>20</v>
      </c>
      <c r="D14" s="7">
        <v>0.16</v>
      </c>
      <c r="E14" s="2"/>
      <c r="F14" s="12" t="s">
        <v>180</v>
      </c>
      <c r="G14" s="12"/>
      <c r="H14" s="5">
        <v>0.16</v>
      </c>
      <c r="I14" s="6" t="s">
        <v>160</v>
      </c>
      <c r="J14" s="2">
        <v>1</v>
      </c>
      <c r="K14" s="2">
        <v>0.16</v>
      </c>
      <c r="L14" s="3">
        <f>H14-K14</f>
        <v>0</v>
      </c>
    </row>
    <row r="15" spans="1:12" ht="31.5" x14ac:dyDescent="0.25">
      <c r="A15" s="2">
        <f t="shared" si="0"/>
        <v>12</v>
      </c>
      <c r="B15" s="2">
        <v>7141</v>
      </c>
      <c r="C15" s="4" t="s">
        <v>21</v>
      </c>
      <c r="D15" s="7">
        <v>0.1</v>
      </c>
      <c r="E15" s="2"/>
      <c r="F15" s="12" t="s">
        <v>180</v>
      </c>
      <c r="G15" s="12"/>
      <c r="H15" s="5">
        <v>0.1</v>
      </c>
      <c r="I15" s="6" t="s">
        <v>160</v>
      </c>
      <c r="J15" s="2">
        <v>2</v>
      </c>
      <c r="K15" s="2">
        <v>0.1</v>
      </c>
      <c r="L15" s="3">
        <f>H15-K15</f>
        <v>0</v>
      </c>
    </row>
    <row r="16" spans="1:12" x14ac:dyDescent="0.25">
      <c r="A16" s="2">
        <f t="shared" si="0"/>
        <v>13</v>
      </c>
      <c r="B16" s="2">
        <v>6786</v>
      </c>
      <c r="C16" s="4" t="s">
        <v>22</v>
      </c>
      <c r="D16" s="7">
        <v>0.1</v>
      </c>
      <c r="E16" s="2"/>
      <c r="F16" s="12" t="s">
        <v>180</v>
      </c>
      <c r="G16" s="12"/>
      <c r="H16" s="5">
        <v>0.1</v>
      </c>
      <c r="I16" s="6" t="s">
        <v>156</v>
      </c>
      <c r="J16" s="2">
        <v>1</v>
      </c>
      <c r="K16" s="2">
        <v>0.1</v>
      </c>
      <c r="L16" s="3">
        <f>H16-K16</f>
        <v>0</v>
      </c>
    </row>
    <row r="17" spans="1:12" ht="31.5" x14ac:dyDescent="0.25">
      <c r="A17" s="2">
        <f t="shared" si="0"/>
        <v>14</v>
      </c>
      <c r="B17" s="2">
        <v>6808</v>
      </c>
      <c r="C17" s="4" t="s">
        <v>23</v>
      </c>
      <c r="D17" s="7">
        <v>0.1</v>
      </c>
      <c r="E17" s="2"/>
      <c r="F17" s="12" t="s">
        <v>180</v>
      </c>
      <c r="G17" s="12"/>
      <c r="H17" s="5">
        <v>0.1</v>
      </c>
      <c r="I17" s="6" t="s">
        <v>160</v>
      </c>
      <c r="J17" s="2">
        <v>2</v>
      </c>
      <c r="K17" s="2">
        <v>0.1</v>
      </c>
      <c r="L17" s="3">
        <f>H17-K17</f>
        <v>0</v>
      </c>
    </row>
    <row r="18" spans="1:12" ht="31.5" x14ac:dyDescent="0.25">
      <c r="A18" s="2">
        <f t="shared" si="0"/>
        <v>15</v>
      </c>
      <c r="B18" s="2">
        <v>7145</v>
      </c>
      <c r="C18" s="4" t="s">
        <v>24</v>
      </c>
      <c r="D18" s="7">
        <v>0.04</v>
      </c>
      <c r="E18" s="2"/>
      <c r="F18" s="12" t="s">
        <v>180</v>
      </c>
      <c r="G18" s="12"/>
      <c r="H18" s="5">
        <v>0.04</v>
      </c>
      <c r="I18" s="6" t="s">
        <v>160</v>
      </c>
      <c r="J18" s="2">
        <v>2</v>
      </c>
      <c r="K18" s="2">
        <v>0.04</v>
      </c>
      <c r="L18" s="3">
        <f>H18-K18</f>
        <v>0</v>
      </c>
    </row>
    <row r="19" spans="1:12" ht="31.5" x14ac:dyDescent="0.25">
      <c r="A19" s="2">
        <f t="shared" si="0"/>
        <v>16</v>
      </c>
      <c r="B19" s="2">
        <v>6802</v>
      </c>
      <c r="C19" s="4" t="s">
        <v>25</v>
      </c>
      <c r="D19" s="7">
        <v>0.1</v>
      </c>
      <c r="E19" s="2"/>
      <c r="F19" s="12" t="s">
        <v>180</v>
      </c>
      <c r="G19" s="12"/>
      <c r="H19" s="5">
        <v>0.1</v>
      </c>
      <c r="I19" s="6" t="s">
        <v>156</v>
      </c>
      <c r="J19" s="2">
        <v>1</v>
      </c>
      <c r="K19" s="2">
        <v>0.1</v>
      </c>
      <c r="L19" s="3">
        <f>H19-K19</f>
        <v>0</v>
      </c>
    </row>
    <row r="20" spans="1:12" ht="31.5" x14ac:dyDescent="0.25">
      <c r="A20" s="2">
        <f t="shared" si="0"/>
        <v>17</v>
      </c>
      <c r="B20" s="2">
        <v>7283</v>
      </c>
      <c r="C20" s="4" t="s">
        <v>26</v>
      </c>
      <c r="D20" s="7">
        <v>0.16</v>
      </c>
      <c r="E20" s="2"/>
      <c r="F20" s="12" t="s">
        <v>180</v>
      </c>
      <c r="G20" s="12"/>
      <c r="H20" s="5">
        <v>0.16</v>
      </c>
      <c r="I20" s="6" t="s">
        <v>156</v>
      </c>
      <c r="J20" s="2">
        <v>1</v>
      </c>
      <c r="K20" s="2">
        <v>0.16</v>
      </c>
      <c r="L20" s="3">
        <f>H20-K20</f>
        <v>0</v>
      </c>
    </row>
    <row r="21" spans="1:12" ht="31.5" x14ac:dyDescent="0.25">
      <c r="A21" s="2">
        <f t="shared" si="0"/>
        <v>18</v>
      </c>
      <c r="B21" s="2">
        <v>6795</v>
      </c>
      <c r="C21" s="4" t="s">
        <v>27</v>
      </c>
      <c r="D21" s="7">
        <v>0.1</v>
      </c>
      <c r="E21" s="2"/>
      <c r="F21" s="12" t="s">
        <v>180</v>
      </c>
      <c r="G21" s="12"/>
      <c r="H21" s="5">
        <v>0.1</v>
      </c>
      <c r="I21" s="6" t="s">
        <v>156</v>
      </c>
      <c r="J21" s="2">
        <v>3</v>
      </c>
      <c r="K21" s="2">
        <v>0.1</v>
      </c>
      <c r="L21" s="3">
        <f>H21-K21</f>
        <v>0</v>
      </c>
    </row>
    <row r="22" spans="1:12" x14ac:dyDescent="0.25">
      <c r="A22" s="2">
        <f t="shared" si="0"/>
        <v>19</v>
      </c>
      <c r="B22" s="2">
        <v>6788</v>
      </c>
      <c r="C22" s="4" t="s">
        <v>28</v>
      </c>
      <c r="D22" s="7">
        <v>0.1</v>
      </c>
      <c r="E22" s="2"/>
      <c r="F22" s="12" t="s">
        <v>180</v>
      </c>
      <c r="G22" s="12"/>
      <c r="H22" s="5">
        <v>0.1</v>
      </c>
      <c r="I22" s="6" t="s">
        <v>156</v>
      </c>
      <c r="J22" s="2">
        <v>1</v>
      </c>
      <c r="K22" s="2">
        <v>0.1</v>
      </c>
      <c r="L22" s="3">
        <f>H22-K22</f>
        <v>0</v>
      </c>
    </row>
    <row r="23" spans="1:12" ht="31.5" x14ac:dyDescent="0.25">
      <c r="A23" s="2">
        <f t="shared" si="0"/>
        <v>20</v>
      </c>
      <c r="B23" s="2">
        <v>6823</v>
      </c>
      <c r="C23" s="4" t="s">
        <v>29</v>
      </c>
      <c r="D23" s="7">
        <v>0.25</v>
      </c>
      <c r="E23" s="2"/>
      <c r="F23" s="12" t="s">
        <v>180</v>
      </c>
      <c r="G23" s="12"/>
      <c r="H23" s="5">
        <v>0.25</v>
      </c>
      <c r="I23" s="6" t="s">
        <v>156</v>
      </c>
      <c r="J23" s="2">
        <v>1</v>
      </c>
      <c r="K23" s="2">
        <v>0.25</v>
      </c>
      <c r="L23" s="3">
        <f>H23-K23</f>
        <v>0</v>
      </c>
    </row>
    <row r="24" spans="1:12" ht="31.5" x14ac:dyDescent="0.25">
      <c r="A24" s="2">
        <f t="shared" si="0"/>
        <v>21</v>
      </c>
      <c r="B24" s="2">
        <v>7280</v>
      </c>
      <c r="C24" s="4" t="s">
        <v>30</v>
      </c>
      <c r="D24" s="7">
        <v>0.25</v>
      </c>
      <c r="E24" s="2"/>
      <c r="F24" s="12" t="s">
        <v>180</v>
      </c>
      <c r="G24" s="12"/>
      <c r="H24" s="5">
        <v>0.25</v>
      </c>
      <c r="I24" s="6" t="s">
        <v>156</v>
      </c>
      <c r="J24" s="2">
        <v>6</v>
      </c>
      <c r="K24" s="2">
        <v>0.25</v>
      </c>
      <c r="L24" s="3">
        <f>H24-K24</f>
        <v>0</v>
      </c>
    </row>
    <row r="25" spans="1:12" ht="31.5" x14ac:dyDescent="0.25">
      <c r="A25" s="2">
        <f t="shared" si="0"/>
        <v>22</v>
      </c>
      <c r="B25" s="2">
        <v>7285</v>
      </c>
      <c r="C25" s="4" t="s">
        <v>31</v>
      </c>
      <c r="D25" s="7">
        <v>0.4</v>
      </c>
      <c r="E25" s="2"/>
      <c r="F25" s="12" t="s">
        <v>180</v>
      </c>
      <c r="G25" s="12"/>
      <c r="H25" s="5">
        <v>0.4</v>
      </c>
      <c r="I25" s="6" t="s">
        <v>161</v>
      </c>
      <c r="J25" s="2">
        <v>1</v>
      </c>
      <c r="K25" s="2">
        <v>0.4</v>
      </c>
      <c r="L25" s="3">
        <f>H25-K25</f>
        <v>0</v>
      </c>
    </row>
    <row r="26" spans="1:12" ht="31.5" x14ac:dyDescent="0.25">
      <c r="A26" s="2">
        <f t="shared" si="0"/>
        <v>23</v>
      </c>
      <c r="B26" s="2">
        <v>7173</v>
      </c>
      <c r="C26" s="4" t="s">
        <v>32</v>
      </c>
      <c r="D26" s="7">
        <v>0.16</v>
      </c>
      <c r="E26" s="2"/>
      <c r="F26" s="12" t="s">
        <v>180</v>
      </c>
      <c r="G26" s="12"/>
      <c r="H26" s="5">
        <v>0.16</v>
      </c>
      <c r="I26" s="6" t="s">
        <v>161</v>
      </c>
      <c r="J26" s="2">
        <v>1</v>
      </c>
      <c r="K26" s="2">
        <v>0.16</v>
      </c>
      <c r="L26" s="3">
        <f>H26-K26</f>
        <v>0</v>
      </c>
    </row>
    <row r="27" spans="1:12" ht="31.5" x14ac:dyDescent="0.25">
      <c r="A27" s="2">
        <f t="shared" si="0"/>
        <v>24</v>
      </c>
      <c r="B27" s="2">
        <v>7286</v>
      </c>
      <c r="C27" s="4" t="s">
        <v>33</v>
      </c>
      <c r="D27" s="7">
        <v>0.16</v>
      </c>
      <c r="E27" s="2"/>
      <c r="F27" s="12" t="s">
        <v>180</v>
      </c>
      <c r="G27" s="12"/>
      <c r="H27" s="5">
        <v>0.16</v>
      </c>
      <c r="I27" s="6" t="s">
        <v>161</v>
      </c>
      <c r="J27" s="2">
        <v>1</v>
      </c>
      <c r="K27" s="2">
        <v>0.16</v>
      </c>
      <c r="L27" s="3">
        <f>H27-K27</f>
        <v>0</v>
      </c>
    </row>
    <row r="28" spans="1:12" ht="31.5" x14ac:dyDescent="0.25">
      <c r="A28" s="2">
        <f t="shared" si="0"/>
        <v>25</v>
      </c>
      <c r="B28" s="2">
        <v>7288</v>
      </c>
      <c r="C28" s="4" t="s">
        <v>34</v>
      </c>
      <c r="D28" s="7">
        <v>0.1</v>
      </c>
      <c r="E28" s="2"/>
      <c r="F28" s="12" t="s">
        <v>180</v>
      </c>
      <c r="G28" s="12"/>
      <c r="H28" s="5">
        <v>0.1</v>
      </c>
      <c r="I28" s="6" t="s">
        <v>161</v>
      </c>
      <c r="J28" s="2">
        <v>2</v>
      </c>
      <c r="K28" s="2">
        <v>0.1</v>
      </c>
      <c r="L28" s="3">
        <f>H28-K28</f>
        <v>0</v>
      </c>
    </row>
    <row r="29" spans="1:12" ht="31.5" x14ac:dyDescent="0.25">
      <c r="A29" s="2">
        <f t="shared" si="0"/>
        <v>26</v>
      </c>
      <c r="B29" s="2">
        <v>7182</v>
      </c>
      <c r="C29" s="4" t="s">
        <v>35</v>
      </c>
      <c r="D29" s="7">
        <v>0.1</v>
      </c>
      <c r="E29" s="2"/>
      <c r="F29" s="12" t="s">
        <v>180</v>
      </c>
      <c r="G29" s="12"/>
      <c r="H29" s="5">
        <v>0.1</v>
      </c>
      <c r="I29" s="6" t="s">
        <v>161</v>
      </c>
      <c r="J29" s="2">
        <v>1</v>
      </c>
      <c r="K29" s="2">
        <v>0.1</v>
      </c>
      <c r="L29" s="3">
        <f>H29-K29</f>
        <v>0</v>
      </c>
    </row>
    <row r="30" spans="1:12" ht="31.5" x14ac:dyDescent="0.25">
      <c r="A30" s="2">
        <f t="shared" si="0"/>
        <v>27</v>
      </c>
      <c r="B30" s="2">
        <v>7186</v>
      </c>
      <c r="C30" s="4" t="s">
        <v>36</v>
      </c>
      <c r="D30" s="7">
        <v>0.18</v>
      </c>
      <c r="E30" s="2"/>
      <c r="F30" s="12" t="s">
        <v>180</v>
      </c>
      <c r="G30" s="12"/>
      <c r="H30" s="5">
        <v>0.18</v>
      </c>
      <c r="I30" s="6" t="s">
        <v>161</v>
      </c>
      <c r="J30" s="2">
        <v>1</v>
      </c>
      <c r="K30" s="2">
        <v>0.18</v>
      </c>
      <c r="L30" s="3">
        <f>H30-K30</f>
        <v>0</v>
      </c>
    </row>
    <row r="31" spans="1:12" ht="31.5" x14ac:dyDescent="0.25">
      <c r="A31" s="2">
        <f t="shared" si="0"/>
        <v>28</v>
      </c>
      <c r="B31" s="2">
        <v>7144</v>
      </c>
      <c r="C31" s="4" t="s">
        <v>37</v>
      </c>
      <c r="D31" s="7">
        <v>0.1</v>
      </c>
      <c r="E31" s="2"/>
      <c r="F31" s="12" t="s">
        <v>181</v>
      </c>
      <c r="G31" s="12"/>
      <c r="H31" s="5">
        <v>0.1</v>
      </c>
      <c r="I31" s="6" t="s">
        <v>160</v>
      </c>
      <c r="J31" s="2">
        <v>1</v>
      </c>
      <c r="K31" s="2">
        <v>0.1</v>
      </c>
      <c r="L31" s="3">
        <f>H31-K31</f>
        <v>0</v>
      </c>
    </row>
    <row r="32" spans="1:12" ht="31.5" x14ac:dyDescent="0.25">
      <c r="A32" s="2">
        <f t="shared" si="0"/>
        <v>29</v>
      </c>
      <c r="B32" s="2">
        <v>7189</v>
      </c>
      <c r="C32" s="4" t="s">
        <v>38</v>
      </c>
      <c r="D32" s="7">
        <v>0.1</v>
      </c>
      <c r="E32" s="2"/>
      <c r="F32" s="12" t="s">
        <v>181</v>
      </c>
      <c r="G32" s="12"/>
      <c r="H32" s="5">
        <v>0.1</v>
      </c>
      <c r="I32" s="6" t="s">
        <v>162</v>
      </c>
      <c r="J32" s="2">
        <v>2</v>
      </c>
      <c r="K32" s="2">
        <v>0.1</v>
      </c>
      <c r="L32" s="3">
        <f>H32-K32</f>
        <v>0</v>
      </c>
    </row>
    <row r="33" spans="1:12" ht="31.5" x14ac:dyDescent="0.25">
      <c r="A33" s="2">
        <f t="shared" si="0"/>
        <v>30</v>
      </c>
      <c r="B33" s="2">
        <v>7047</v>
      </c>
      <c r="C33" s="4" t="s">
        <v>39</v>
      </c>
      <c r="D33" s="7">
        <v>0.18</v>
      </c>
      <c r="E33" s="2"/>
      <c r="F33" s="12" t="s">
        <v>181</v>
      </c>
      <c r="G33" s="12"/>
      <c r="H33" s="5">
        <v>0.18</v>
      </c>
      <c r="I33" s="6" t="s">
        <v>162</v>
      </c>
      <c r="J33" s="2">
        <v>3</v>
      </c>
      <c r="K33" s="2">
        <v>0.18</v>
      </c>
      <c r="L33" s="3">
        <f>H33-K33</f>
        <v>0</v>
      </c>
    </row>
    <row r="34" spans="1:12" ht="31.5" x14ac:dyDescent="0.25">
      <c r="A34" s="2">
        <f t="shared" si="0"/>
        <v>31</v>
      </c>
      <c r="B34" s="2">
        <v>7190</v>
      </c>
      <c r="C34" s="4" t="s">
        <v>40</v>
      </c>
      <c r="D34" s="7">
        <v>0.18</v>
      </c>
      <c r="E34" s="2"/>
      <c r="F34" s="12" t="s">
        <v>181</v>
      </c>
      <c r="G34" s="12"/>
      <c r="H34" s="5">
        <v>0.18</v>
      </c>
      <c r="I34" s="6" t="s">
        <v>162</v>
      </c>
      <c r="J34" s="2">
        <v>1</v>
      </c>
      <c r="K34" s="2">
        <v>0.18</v>
      </c>
      <c r="L34" s="3">
        <f>H34-K34</f>
        <v>0</v>
      </c>
    </row>
    <row r="35" spans="1:12" ht="31.5" x14ac:dyDescent="0.25">
      <c r="A35" s="2">
        <f t="shared" si="0"/>
        <v>32</v>
      </c>
      <c r="B35" s="2">
        <v>7048</v>
      </c>
      <c r="C35" s="4" t="s">
        <v>41</v>
      </c>
      <c r="D35" s="7">
        <v>0.18</v>
      </c>
      <c r="E35" s="2"/>
      <c r="F35" s="12" t="s">
        <v>181</v>
      </c>
      <c r="G35" s="12"/>
      <c r="H35" s="5">
        <v>0.18</v>
      </c>
      <c r="I35" s="6" t="s">
        <v>162</v>
      </c>
      <c r="J35" s="2">
        <v>1</v>
      </c>
      <c r="K35" s="2">
        <v>0.18</v>
      </c>
      <c r="L35" s="3">
        <f>H35-K35</f>
        <v>0</v>
      </c>
    </row>
    <row r="36" spans="1:12" ht="31.5" x14ac:dyDescent="0.25">
      <c r="A36" s="2">
        <f t="shared" si="0"/>
        <v>33</v>
      </c>
      <c r="B36" s="2">
        <v>7045</v>
      </c>
      <c r="C36" s="4" t="s">
        <v>42</v>
      </c>
      <c r="D36" s="7">
        <v>0.1</v>
      </c>
      <c r="E36" s="2"/>
      <c r="F36" s="12" t="s">
        <v>181</v>
      </c>
      <c r="G36" s="12"/>
      <c r="H36" s="5">
        <v>0.1</v>
      </c>
      <c r="I36" s="6" t="s">
        <v>156</v>
      </c>
      <c r="J36" s="2">
        <v>1</v>
      </c>
      <c r="K36" s="2">
        <v>0.1</v>
      </c>
      <c r="L36" s="3">
        <f>H36-K36</f>
        <v>0</v>
      </c>
    </row>
    <row r="37" spans="1:12" ht="31.5" x14ac:dyDescent="0.25">
      <c r="A37" s="2">
        <f t="shared" si="0"/>
        <v>34</v>
      </c>
      <c r="B37" s="2">
        <v>7132</v>
      </c>
      <c r="C37" s="4" t="s">
        <v>43</v>
      </c>
      <c r="D37" s="7">
        <v>0.4</v>
      </c>
      <c r="E37" s="2"/>
      <c r="F37" s="12" t="s">
        <v>181</v>
      </c>
      <c r="G37" s="12"/>
      <c r="H37" s="5">
        <v>0.4</v>
      </c>
      <c r="I37" s="6" t="s">
        <v>160</v>
      </c>
      <c r="J37" s="2">
        <v>1</v>
      </c>
      <c r="K37" s="2">
        <v>0.4</v>
      </c>
      <c r="L37" s="3">
        <f>H37-K37</f>
        <v>0</v>
      </c>
    </row>
    <row r="38" spans="1:12" ht="31.5" x14ac:dyDescent="0.25">
      <c r="A38" s="2">
        <f t="shared" si="0"/>
        <v>35</v>
      </c>
      <c r="B38" s="2">
        <v>7134</v>
      </c>
      <c r="C38" s="4" t="s">
        <v>44</v>
      </c>
      <c r="D38" s="7">
        <v>0.18</v>
      </c>
      <c r="E38" s="2"/>
      <c r="F38" s="12" t="s">
        <v>181</v>
      </c>
      <c r="G38" s="12"/>
      <c r="H38" s="5">
        <v>0.18</v>
      </c>
      <c r="I38" s="6" t="s">
        <v>160</v>
      </c>
      <c r="J38" s="2">
        <v>3</v>
      </c>
      <c r="K38" s="2">
        <v>0.18</v>
      </c>
      <c r="L38" s="3">
        <f>H38-K38</f>
        <v>0</v>
      </c>
    </row>
    <row r="39" spans="1:12" ht="31.5" x14ac:dyDescent="0.25">
      <c r="A39" s="2">
        <f t="shared" si="0"/>
        <v>36</v>
      </c>
      <c r="B39" s="2">
        <v>7135</v>
      </c>
      <c r="C39" s="4" t="s">
        <v>45</v>
      </c>
      <c r="D39" s="7">
        <v>0.1</v>
      </c>
      <c r="E39" s="2"/>
      <c r="F39" s="12" t="s">
        <v>181</v>
      </c>
      <c r="G39" s="12"/>
      <c r="H39" s="5">
        <v>0.1</v>
      </c>
      <c r="I39" s="6" t="s">
        <v>160</v>
      </c>
      <c r="J39" s="2">
        <v>1</v>
      </c>
      <c r="K39" s="2">
        <v>0.1</v>
      </c>
      <c r="L39" s="3">
        <f>H39-K39</f>
        <v>0</v>
      </c>
    </row>
    <row r="40" spans="1:12" ht="31.5" x14ac:dyDescent="0.25">
      <c r="A40" s="2">
        <f t="shared" si="0"/>
        <v>37</v>
      </c>
      <c r="B40" s="2">
        <v>7136</v>
      </c>
      <c r="C40" s="4" t="s">
        <v>46</v>
      </c>
      <c r="D40" s="7">
        <v>0.1</v>
      </c>
      <c r="E40" s="2"/>
      <c r="F40" s="12" t="s">
        <v>181</v>
      </c>
      <c r="G40" s="12"/>
      <c r="H40" s="5">
        <v>0.1</v>
      </c>
      <c r="I40" s="6" t="s">
        <v>160</v>
      </c>
      <c r="J40" s="2">
        <v>1</v>
      </c>
      <c r="K40" s="2">
        <v>0.1</v>
      </c>
      <c r="L40" s="3">
        <f>H40-K40</f>
        <v>0</v>
      </c>
    </row>
    <row r="41" spans="1:12" ht="31.5" x14ac:dyDescent="0.25">
      <c r="A41" s="2">
        <f t="shared" si="0"/>
        <v>38</v>
      </c>
      <c r="B41" s="2">
        <v>7137</v>
      </c>
      <c r="C41" s="4" t="s">
        <v>47</v>
      </c>
      <c r="D41" s="7">
        <v>0.16</v>
      </c>
      <c r="E41" s="2"/>
      <c r="F41" s="12" t="s">
        <v>181</v>
      </c>
      <c r="G41" s="12"/>
      <c r="H41" s="5">
        <v>0.16</v>
      </c>
      <c r="I41" s="6" t="s">
        <v>160</v>
      </c>
      <c r="J41" s="2">
        <v>1</v>
      </c>
      <c r="K41" s="2">
        <v>0.16</v>
      </c>
      <c r="L41" s="3">
        <f>H41-K41</f>
        <v>0</v>
      </c>
    </row>
    <row r="42" spans="1:12" ht="31.5" x14ac:dyDescent="0.25">
      <c r="A42" s="2">
        <f t="shared" si="0"/>
        <v>39</v>
      </c>
      <c r="B42" s="2">
        <v>7140</v>
      </c>
      <c r="C42" s="4" t="s">
        <v>48</v>
      </c>
      <c r="D42" s="7">
        <v>0.16</v>
      </c>
      <c r="E42" s="2"/>
      <c r="F42" s="12" t="s">
        <v>181</v>
      </c>
      <c r="G42" s="12"/>
      <c r="H42" s="5">
        <v>0.16</v>
      </c>
      <c r="I42" s="6" t="s">
        <v>160</v>
      </c>
      <c r="J42" s="2">
        <v>1</v>
      </c>
      <c r="K42" s="2">
        <v>0.16</v>
      </c>
      <c r="L42" s="3">
        <f>H42-K42</f>
        <v>0</v>
      </c>
    </row>
    <row r="43" spans="1:12" ht="31.5" x14ac:dyDescent="0.25">
      <c r="A43" s="2">
        <f t="shared" si="0"/>
        <v>40</v>
      </c>
      <c r="B43" s="2">
        <v>7139</v>
      </c>
      <c r="C43" s="4" t="s">
        <v>49</v>
      </c>
      <c r="D43" s="7">
        <v>0.1</v>
      </c>
      <c r="E43" s="2"/>
      <c r="F43" s="12" t="s">
        <v>181</v>
      </c>
      <c r="G43" s="12"/>
      <c r="H43" s="5">
        <v>0.1</v>
      </c>
      <c r="I43" s="6" t="s">
        <v>160</v>
      </c>
      <c r="J43" s="2">
        <v>1</v>
      </c>
      <c r="K43" s="2">
        <v>0.1</v>
      </c>
      <c r="L43" s="3">
        <f>H43-K43</f>
        <v>0</v>
      </c>
    </row>
    <row r="44" spans="1:12" ht="31.5" x14ac:dyDescent="0.25">
      <c r="A44" s="2">
        <f t="shared" si="0"/>
        <v>41</v>
      </c>
      <c r="B44" s="2">
        <v>7139</v>
      </c>
      <c r="C44" s="4" t="s">
        <v>50</v>
      </c>
      <c r="D44" s="7">
        <v>0.1</v>
      </c>
      <c r="E44" s="2"/>
      <c r="F44" s="12" t="s">
        <v>181</v>
      </c>
      <c r="G44" s="12"/>
      <c r="H44" s="5">
        <v>0.1</v>
      </c>
      <c r="I44" s="6" t="s">
        <v>161</v>
      </c>
      <c r="J44" s="2">
        <v>2</v>
      </c>
      <c r="K44" s="2">
        <v>0.1</v>
      </c>
      <c r="L44" s="3">
        <f>H44-K44</f>
        <v>0</v>
      </c>
    </row>
    <row r="45" spans="1:12" ht="31.5" x14ac:dyDescent="0.25">
      <c r="A45" s="2">
        <f t="shared" si="0"/>
        <v>42</v>
      </c>
      <c r="B45" s="2">
        <v>7044</v>
      </c>
      <c r="C45" s="4" t="s">
        <v>51</v>
      </c>
      <c r="D45" s="7">
        <v>0.1</v>
      </c>
      <c r="E45" s="2"/>
      <c r="F45" s="12" t="s">
        <v>181</v>
      </c>
      <c r="G45" s="12"/>
      <c r="H45" s="5">
        <v>0.1</v>
      </c>
      <c r="I45" s="6" t="s">
        <v>160</v>
      </c>
      <c r="J45" s="2">
        <v>1</v>
      </c>
      <c r="K45" s="2">
        <v>0.1</v>
      </c>
      <c r="L45" s="3">
        <f>H45-K45</f>
        <v>0</v>
      </c>
    </row>
    <row r="46" spans="1:12" ht="31.5" x14ac:dyDescent="0.25">
      <c r="A46" s="2">
        <f t="shared" si="0"/>
        <v>43</v>
      </c>
      <c r="B46" s="2">
        <v>7142</v>
      </c>
      <c r="C46" s="4" t="s">
        <v>52</v>
      </c>
      <c r="D46" s="7">
        <v>0.18</v>
      </c>
      <c r="E46" s="2"/>
      <c r="F46" s="12" t="s">
        <v>181</v>
      </c>
      <c r="G46" s="12"/>
      <c r="H46" s="5">
        <v>0.18</v>
      </c>
      <c r="I46" s="6" t="s">
        <v>160</v>
      </c>
      <c r="J46" s="2">
        <v>3</v>
      </c>
      <c r="K46" s="2">
        <v>0.18</v>
      </c>
      <c r="L46" s="3">
        <f>H46-K46</f>
        <v>0</v>
      </c>
    </row>
    <row r="47" spans="1:12" ht="31.5" x14ac:dyDescent="0.25">
      <c r="A47" s="2">
        <f t="shared" si="0"/>
        <v>44</v>
      </c>
      <c r="B47" s="2">
        <v>7043</v>
      </c>
      <c r="C47" s="4" t="s">
        <v>53</v>
      </c>
      <c r="D47" s="7">
        <v>0.4</v>
      </c>
      <c r="E47" s="2"/>
      <c r="F47" s="12" t="s">
        <v>181</v>
      </c>
      <c r="G47" s="12"/>
      <c r="H47" s="5">
        <v>0.4</v>
      </c>
      <c r="I47" s="6" t="s">
        <v>160</v>
      </c>
      <c r="J47" s="2">
        <v>1</v>
      </c>
      <c r="K47" s="2">
        <v>0.4</v>
      </c>
      <c r="L47" s="3">
        <f>H47-K47</f>
        <v>0</v>
      </c>
    </row>
    <row r="48" spans="1:12" ht="31.5" x14ac:dyDescent="0.25">
      <c r="A48" s="2">
        <f t="shared" si="0"/>
        <v>45</v>
      </c>
      <c r="B48" s="2">
        <v>7282</v>
      </c>
      <c r="C48" s="4" t="s">
        <v>54</v>
      </c>
      <c r="D48" s="7">
        <v>0.16</v>
      </c>
      <c r="E48" s="2"/>
      <c r="F48" s="12" t="s">
        <v>181</v>
      </c>
      <c r="G48" s="12"/>
      <c r="H48" s="5">
        <v>0.16</v>
      </c>
      <c r="I48" s="6" t="s">
        <v>161</v>
      </c>
      <c r="J48" s="2">
        <v>1</v>
      </c>
      <c r="K48" s="2">
        <v>0.16</v>
      </c>
      <c r="L48" s="3">
        <f>H48-K48</f>
        <v>0</v>
      </c>
    </row>
    <row r="49" spans="1:12" ht="31.5" x14ac:dyDescent="0.25">
      <c r="A49" s="2">
        <f t="shared" si="0"/>
        <v>46</v>
      </c>
      <c r="B49" s="2">
        <v>7174</v>
      </c>
      <c r="C49" s="4" t="s">
        <v>55</v>
      </c>
      <c r="D49" s="7">
        <v>0.16</v>
      </c>
      <c r="E49" s="2"/>
      <c r="F49" s="12" t="s">
        <v>181</v>
      </c>
      <c r="G49" s="12"/>
      <c r="H49" s="5">
        <v>0.16</v>
      </c>
      <c r="I49" s="6" t="s">
        <v>161</v>
      </c>
      <c r="J49" s="2">
        <v>1</v>
      </c>
      <c r="K49" s="2">
        <v>0.16</v>
      </c>
      <c r="L49" s="3">
        <f>H49-K49</f>
        <v>0</v>
      </c>
    </row>
    <row r="50" spans="1:12" ht="31.5" x14ac:dyDescent="0.25">
      <c r="A50" s="2">
        <f t="shared" si="0"/>
        <v>47</v>
      </c>
      <c r="B50" s="2">
        <v>7179</v>
      </c>
      <c r="C50" s="4" t="s">
        <v>56</v>
      </c>
      <c r="D50" s="7">
        <v>0.16</v>
      </c>
      <c r="E50" s="2"/>
      <c r="F50" s="12" t="s">
        <v>181</v>
      </c>
      <c r="G50" s="12"/>
      <c r="H50" s="5">
        <v>0.16</v>
      </c>
      <c r="I50" s="6" t="s">
        <v>161</v>
      </c>
      <c r="J50" s="2">
        <v>1</v>
      </c>
      <c r="K50" s="2">
        <v>0.16</v>
      </c>
      <c r="L50" s="3">
        <f>H50-K50</f>
        <v>0</v>
      </c>
    </row>
    <row r="51" spans="1:12" ht="31.5" x14ac:dyDescent="0.25">
      <c r="A51" s="2">
        <f t="shared" si="0"/>
        <v>48</v>
      </c>
      <c r="B51" s="2">
        <v>7115</v>
      </c>
      <c r="C51" s="4" t="s">
        <v>57</v>
      </c>
      <c r="D51" s="7">
        <v>0.1</v>
      </c>
      <c r="E51" s="2"/>
      <c r="F51" s="12" t="s">
        <v>181</v>
      </c>
      <c r="G51" s="12"/>
      <c r="H51" s="5">
        <v>0.1</v>
      </c>
      <c r="I51" s="6" t="s">
        <v>161</v>
      </c>
      <c r="J51" s="2">
        <v>2</v>
      </c>
      <c r="K51" s="2">
        <v>0.1</v>
      </c>
      <c r="L51" s="3">
        <f>H51-K51</f>
        <v>0</v>
      </c>
    </row>
    <row r="52" spans="1:12" ht="31.5" x14ac:dyDescent="0.25">
      <c r="A52" s="2">
        <f t="shared" si="0"/>
        <v>49</v>
      </c>
      <c r="B52" s="2">
        <v>7180</v>
      </c>
      <c r="C52" s="4" t="s">
        <v>58</v>
      </c>
      <c r="D52" s="7">
        <v>0.32</v>
      </c>
      <c r="E52" s="2"/>
      <c r="F52" s="12" t="s">
        <v>181</v>
      </c>
      <c r="G52" s="12"/>
      <c r="H52" s="5">
        <v>0.32</v>
      </c>
      <c r="I52" s="6" t="s">
        <v>161</v>
      </c>
      <c r="J52" s="2">
        <v>1</v>
      </c>
      <c r="K52" s="2">
        <v>0.32</v>
      </c>
      <c r="L52" s="3">
        <f>H52-K52</f>
        <v>0</v>
      </c>
    </row>
    <row r="53" spans="1:12" ht="31.5" x14ac:dyDescent="0.25">
      <c r="A53" s="2">
        <f t="shared" si="0"/>
        <v>50</v>
      </c>
      <c r="B53" s="2">
        <v>7287</v>
      </c>
      <c r="C53" s="4" t="s">
        <v>59</v>
      </c>
      <c r="D53" s="7">
        <v>0.18</v>
      </c>
      <c r="E53" s="2"/>
      <c r="F53" s="12" t="s">
        <v>181</v>
      </c>
      <c r="G53" s="12"/>
      <c r="H53" s="5">
        <v>0.18</v>
      </c>
      <c r="I53" s="6" t="s">
        <v>161</v>
      </c>
      <c r="J53" s="2">
        <v>1</v>
      </c>
      <c r="K53" s="2">
        <v>0.18</v>
      </c>
      <c r="L53" s="3">
        <f>H53-K53</f>
        <v>0</v>
      </c>
    </row>
    <row r="54" spans="1:12" ht="31.5" x14ac:dyDescent="0.25">
      <c r="A54" s="2">
        <f t="shared" si="0"/>
        <v>51</v>
      </c>
      <c r="B54" s="2">
        <v>7185</v>
      </c>
      <c r="C54" s="4" t="s">
        <v>60</v>
      </c>
      <c r="D54" s="7">
        <v>6.3E-2</v>
      </c>
      <c r="E54" s="2"/>
      <c r="F54" s="12" t="s">
        <v>181</v>
      </c>
      <c r="G54" s="12"/>
      <c r="H54" s="5">
        <v>6.3E-2</v>
      </c>
      <c r="I54" s="6" t="s">
        <v>161</v>
      </c>
      <c r="J54" s="2">
        <v>2</v>
      </c>
      <c r="K54" s="2">
        <v>6.3E-2</v>
      </c>
      <c r="L54" s="3">
        <f>H54-K54</f>
        <v>0</v>
      </c>
    </row>
    <row r="55" spans="1:12" ht="31.5" x14ac:dyDescent="0.25">
      <c r="A55" s="2">
        <f t="shared" si="0"/>
        <v>52</v>
      </c>
      <c r="B55" s="2">
        <v>7187</v>
      </c>
      <c r="C55" s="4" t="s">
        <v>61</v>
      </c>
      <c r="D55" s="7">
        <v>0.05</v>
      </c>
      <c r="E55" s="2"/>
      <c r="F55" s="12" t="s">
        <v>181</v>
      </c>
      <c r="G55" s="12"/>
      <c r="H55" s="5">
        <v>0.05</v>
      </c>
      <c r="I55" s="6" t="s">
        <v>161</v>
      </c>
      <c r="J55" s="2">
        <v>1</v>
      </c>
      <c r="K55" s="2">
        <v>0.05</v>
      </c>
      <c r="L55" s="3">
        <f>H55-K55</f>
        <v>0</v>
      </c>
    </row>
    <row r="56" spans="1:12" ht="31.5" x14ac:dyDescent="0.25">
      <c r="A56" s="2">
        <f t="shared" si="0"/>
        <v>53</v>
      </c>
      <c r="B56" s="2">
        <v>7188</v>
      </c>
      <c r="C56" s="4" t="s">
        <v>62</v>
      </c>
      <c r="D56" s="7">
        <v>0.1</v>
      </c>
      <c r="E56" s="2"/>
      <c r="F56" s="12" t="s">
        <v>181</v>
      </c>
      <c r="G56" s="12"/>
      <c r="H56" s="5">
        <v>0.1</v>
      </c>
      <c r="I56" s="6" t="s">
        <v>161</v>
      </c>
      <c r="J56" s="2">
        <v>1</v>
      </c>
      <c r="K56" s="2">
        <v>0.1</v>
      </c>
      <c r="L56" s="3">
        <f>H56-K56</f>
        <v>0</v>
      </c>
    </row>
    <row r="57" spans="1:12" x14ac:dyDescent="0.25">
      <c r="A57" s="2">
        <f t="shared" si="0"/>
        <v>54</v>
      </c>
      <c r="B57" s="2">
        <v>7278</v>
      </c>
      <c r="C57" s="4" t="s">
        <v>63</v>
      </c>
      <c r="D57" s="7">
        <v>0.18</v>
      </c>
      <c r="E57" s="2"/>
      <c r="F57" s="12" t="s">
        <v>181</v>
      </c>
      <c r="G57" s="12"/>
      <c r="H57" s="5">
        <v>0.18</v>
      </c>
      <c r="I57" s="6" t="s">
        <v>156</v>
      </c>
      <c r="J57" s="2">
        <v>1</v>
      </c>
      <c r="K57" s="2">
        <v>0.18</v>
      </c>
      <c r="L57" s="3">
        <f>H57-K57</f>
        <v>0</v>
      </c>
    </row>
    <row r="58" spans="1:12" x14ac:dyDescent="0.25">
      <c r="A58" s="2">
        <f t="shared" si="0"/>
        <v>55</v>
      </c>
      <c r="B58" s="2">
        <v>6656</v>
      </c>
      <c r="C58" s="4" t="s">
        <v>64</v>
      </c>
      <c r="D58" s="7">
        <v>0.4</v>
      </c>
      <c r="E58" s="2"/>
      <c r="F58" s="12" t="s">
        <v>181</v>
      </c>
      <c r="G58" s="12"/>
      <c r="H58" s="5">
        <v>0.4</v>
      </c>
      <c r="I58" s="6" t="s">
        <v>156</v>
      </c>
      <c r="J58" s="2">
        <v>1</v>
      </c>
      <c r="K58" s="2">
        <v>0.4</v>
      </c>
      <c r="L58" s="3">
        <f>H58-K58</f>
        <v>0</v>
      </c>
    </row>
    <row r="59" spans="1:12" ht="31.5" x14ac:dyDescent="0.25">
      <c r="A59" s="2">
        <f t="shared" si="0"/>
        <v>56</v>
      </c>
      <c r="B59" s="2">
        <v>14259</v>
      </c>
      <c r="C59" s="4" t="s">
        <v>65</v>
      </c>
      <c r="D59" s="7">
        <v>0.63</v>
      </c>
      <c r="E59" s="2"/>
      <c r="F59" s="12" t="s">
        <v>180</v>
      </c>
      <c r="G59" s="12"/>
      <c r="H59" s="5">
        <v>0.63</v>
      </c>
      <c r="I59" s="6" t="s">
        <v>163</v>
      </c>
      <c r="J59" s="9">
        <v>1</v>
      </c>
      <c r="K59" s="9">
        <v>0.63</v>
      </c>
      <c r="L59" s="3">
        <f>H59-K59</f>
        <v>0</v>
      </c>
    </row>
    <row r="60" spans="1:12" ht="31.5" x14ac:dyDescent="0.25">
      <c r="A60" s="2">
        <f t="shared" si="0"/>
        <v>57</v>
      </c>
      <c r="B60" s="2">
        <v>7126</v>
      </c>
      <c r="C60" s="4" t="s">
        <v>66</v>
      </c>
      <c r="D60" s="7">
        <v>0.63</v>
      </c>
      <c r="E60" s="2"/>
      <c r="F60" s="12" t="s">
        <v>182</v>
      </c>
      <c r="G60" s="12"/>
      <c r="H60" s="5">
        <v>0.63</v>
      </c>
      <c r="I60" s="6" t="s">
        <v>164</v>
      </c>
      <c r="J60" s="9">
        <v>1</v>
      </c>
      <c r="K60" s="9">
        <v>0.63</v>
      </c>
      <c r="L60" s="3">
        <f>H60-K60</f>
        <v>0</v>
      </c>
    </row>
    <row r="61" spans="1:12" ht="31.5" x14ac:dyDescent="0.25">
      <c r="A61" s="2">
        <f t="shared" si="0"/>
        <v>58</v>
      </c>
      <c r="B61" s="2">
        <v>11439</v>
      </c>
      <c r="C61" s="4" t="s">
        <v>67</v>
      </c>
      <c r="D61" s="7">
        <v>0.16</v>
      </c>
      <c r="E61" s="2"/>
      <c r="F61" s="12" t="s">
        <v>182</v>
      </c>
      <c r="G61" s="12"/>
      <c r="H61" s="5">
        <v>0.16</v>
      </c>
      <c r="I61" s="6" t="s">
        <v>164</v>
      </c>
      <c r="J61" s="9">
        <v>1</v>
      </c>
      <c r="K61" s="9">
        <v>0.16</v>
      </c>
      <c r="L61" s="3">
        <f>H61-K61</f>
        <v>0</v>
      </c>
    </row>
    <row r="62" spans="1:12" ht="31.5" x14ac:dyDescent="0.25">
      <c r="A62" s="2">
        <f t="shared" si="0"/>
        <v>59</v>
      </c>
      <c r="B62" s="2">
        <v>6650</v>
      </c>
      <c r="C62" s="4" t="s">
        <v>68</v>
      </c>
      <c r="D62" s="7">
        <v>0.1</v>
      </c>
      <c r="E62" s="2"/>
      <c r="F62" s="12" t="s">
        <v>183</v>
      </c>
      <c r="G62" s="12"/>
      <c r="H62" s="5">
        <v>0.1</v>
      </c>
      <c r="I62" s="6" t="s">
        <v>164</v>
      </c>
      <c r="J62" s="9">
        <v>1</v>
      </c>
      <c r="K62" s="9">
        <v>0.1</v>
      </c>
      <c r="L62" s="3">
        <f>H62-K62</f>
        <v>0</v>
      </c>
    </row>
    <row r="63" spans="1:12" ht="31.5" x14ac:dyDescent="0.25">
      <c r="A63" s="2">
        <f t="shared" si="0"/>
        <v>60</v>
      </c>
      <c r="B63" s="2">
        <v>11458</v>
      </c>
      <c r="C63" s="4" t="s">
        <v>69</v>
      </c>
      <c r="D63" s="7">
        <v>6.3E-2</v>
      </c>
      <c r="E63" s="2"/>
      <c r="F63" s="12" t="s">
        <v>180</v>
      </c>
      <c r="G63" s="12"/>
      <c r="H63" s="5">
        <v>6.3E-2</v>
      </c>
      <c r="I63" s="6" t="s">
        <v>164</v>
      </c>
      <c r="J63" s="9">
        <v>4</v>
      </c>
      <c r="K63" s="9">
        <v>6.3E-2</v>
      </c>
      <c r="L63" s="3">
        <f>H63-K63</f>
        <v>0</v>
      </c>
    </row>
    <row r="64" spans="1:12" ht="31.5" x14ac:dyDescent="0.25">
      <c r="A64" s="2">
        <f t="shared" si="0"/>
        <v>61</v>
      </c>
      <c r="B64" s="2">
        <v>7055</v>
      </c>
      <c r="C64" s="4" t="s">
        <v>70</v>
      </c>
      <c r="D64" s="7">
        <v>0.16</v>
      </c>
      <c r="E64" s="2"/>
      <c r="F64" s="12" t="s">
        <v>180</v>
      </c>
      <c r="G64" s="12"/>
      <c r="H64" s="5">
        <v>0.16</v>
      </c>
      <c r="I64" s="6" t="s">
        <v>164</v>
      </c>
      <c r="J64" s="9">
        <v>1</v>
      </c>
      <c r="K64" s="9">
        <v>0.16</v>
      </c>
      <c r="L64" s="3">
        <f>H64-K64</f>
        <v>0</v>
      </c>
    </row>
    <row r="65" spans="1:12" ht="31.5" x14ac:dyDescent="0.25">
      <c r="A65" s="2">
        <f t="shared" si="0"/>
        <v>62</v>
      </c>
      <c r="B65" s="2">
        <v>6785</v>
      </c>
      <c r="C65" s="4" t="s">
        <v>71</v>
      </c>
      <c r="D65" s="7">
        <v>0.25</v>
      </c>
      <c r="E65" s="2"/>
      <c r="F65" s="12" t="s">
        <v>180</v>
      </c>
      <c r="G65" s="12"/>
      <c r="H65" s="5">
        <v>0.25</v>
      </c>
      <c r="I65" s="6" t="s">
        <v>164</v>
      </c>
      <c r="J65" s="9">
        <v>2</v>
      </c>
      <c r="K65" s="9">
        <v>0.25</v>
      </c>
      <c r="L65" s="3">
        <f>H65-K65</f>
        <v>0</v>
      </c>
    </row>
    <row r="66" spans="1:12" ht="31.5" x14ac:dyDescent="0.25">
      <c r="A66" s="2">
        <f t="shared" si="0"/>
        <v>63</v>
      </c>
      <c r="B66" s="2">
        <v>11431</v>
      </c>
      <c r="C66" s="4" t="s">
        <v>72</v>
      </c>
      <c r="D66" s="7">
        <v>2.5000000000000001E-2</v>
      </c>
      <c r="E66" s="2"/>
      <c r="F66" s="12" t="s">
        <v>180</v>
      </c>
      <c r="G66" s="12"/>
      <c r="H66" s="5">
        <v>2.5000000000000001E-2</v>
      </c>
      <c r="I66" s="6" t="s">
        <v>165</v>
      </c>
      <c r="J66" s="9">
        <v>1</v>
      </c>
      <c r="K66" s="9">
        <v>2.5000000000000001E-2</v>
      </c>
      <c r="L66" s="3">
        <f>H66-K66</f>
        <v>0</v>
      </c>
    </row>
    <row r="67" spans="1:12" ht="31.5" x14ac:dyDescent="0.25">
      <c r="A67" s="2">
        <f t="shared" si="0"/>
        <v>64</v>
      </c>
      <c r="B67" s="2">
        <v>11426</v>
      </c>
      <c r="C67" s="4" t="s">
        <v>73</v>
      </c>
      <c r="D67" s="7">
        <v>0.4</v>
      </c>
      <c r="E67" s="2"/>
      <c r="F67" s="12" t="s">
        <v>180</v>
      </c>
      <c r="G67" s="12"/>
      <c r="H67" s="5">
        <v>0.4</v>
      </c>
      <c r="I67" s="6" t="s">
        <v>166</v>
      </c>
      <c r="J67" s="9">
        <v>1</v>
      </c>
      <c r="K67" s="9">
        <v>0.4</v>
      </c>
      <c r="L67" s="3">
        <f>H67-K67</f>
        <v>0</v>
      </c>
    </row>
    <row r="68" spans="1:12" ht="31.5" x14ac:dyDescent="0.25">
      <c r="A68" s="2">
        <f t="shared" si="0"/>
        <v>65</v>
      </c>
      <c r="B68" s="2">
        <v>11483</v>
      </c>
      <c r="C68" s="4" t="s">
        <v>74</v>
      </c>
      <c r="D68" s="7">
        <v>0.16</v>
      </c>
      <c r="E68" s="2"/>
      <c r="F68" s="12" t="s">
        <v>180</v>
      </c>
      <c r="G68" s="12"/>
      <c r="H68" s="5">
        <v>0.16</v>
      </c>
      <c r="I68" s="6" t="s">
        <v>166</v>
      </c>
      <c r="J68" s="9">
        <v>2</v>
      </c>
      <c r="K68" s="9">
        <v>0.16</v>
      </c>
      <c r="L68" s="3">
        <f>H68-K68</f>
        <v>0</v>
      </c>
    </row>
    <row r="69" spans="1:12" ht="31.5" x14ac:dyDescent="0.25">
      <c r="A69" s="2">
        <f t="shared" si="0"/>
        <v>66</v>
      </c>
      <c r="B69" s="2">
        <v>8233</v>
      </c>
      <c r="C69" s="4" t="s">
        <v>75</v>
      </c>
      <c r="D69" s="7">
        <v>0.1</v>
      </c>
      <c r="E69" s="2"/>
      <c r="F69" s="12" t="s">
        <v>180</v>
      </c>
      <c r="G69" s="12"/>
      <c r="H69" s="5">
        <v>0.1</v>
      </c>
      <c r="I69" s="6" t="s">
        <v>167</v>
      </c>
      <c r="J69" s="9">
        <v>1</v>
      </c>
      <c r="K69" s="9">
        <v>0.1</v>
      </c>
      <c r="L69" s="3">
        <f>H69-K69</f>
        <v>0</v>
      </c>
    </row>
    <row r="70" spans="1:12" ht="31.5" x14ac:dyDescent="0.25">
      <c r="A70" s="2">
        <f t="shared" ref="A70:A133" si="1">A69+1</f>
        <v>67</v>
      </c>
      <c r="B70" s="2">
        <v>711</v>
      </c>
      <c r="C70" s="4" t="s">
        <v>76</v>
      </c>
      <c r="D70" s="7">
        <v>0.25</v>
      </c>
      <c r="E70" s="2"/>
      <c r="F70" s="12" t="s">
        <v>180</v>
      </c>
      <c r="G70" s="12"/>
      <c r="H70" s="5">
        <v>0.25</v>
      </c>
      <c r="I70" s="6" t="s">
        <v>167</v>
      </c>
      <c r="J70" s="9">
        <v>1</v>
      </c>
      <c r="K70" s="9">
        <v>0.25</v>
      </c>
      <c r="L70" s="3">
        <f>H70-K70</f>
        <v>0</v>
      </c>
    </row>
    <row r="71" spans="1:12" ht="31.5" x14ac:dyDescent="0.25">
      <c r="A71" s="2">
        <f t="shared" si="1"/>
        <v>68</v>
      </c>
      <c r="B71" s="2">
        <v>7051</v>
      </c>
      <c r="C71" s="4" t="s">
        <v>77</v>
      </c>
      <c r="D71" s="7">
        <v>0.1</v>
      </c>
      <c r="E71" s="2"/>
      <c r="F71" s="12" t="s">
        <v>180</v>
      </c>
      <c r="G71" s="12"/>
      <c r="H71" s="5">
        <v>0.1</v>
      </c>
      <c r="I71" s="6" t="s">
        <v>167</v>
      </c>
      <c r="J71" s="9">
        <v>1</v>
      </c>
      <c r="K71" s="9">
        <v>0.1</v>
      </c>
      <c r="L71" s="3">
        <f>H71-K71</f>
        <v>0</v>
      </c>
    </row>
    <row r="72" spans="1:12" ht="31.5" x14ac:dyDescent="0.25">
      <c r="A72" s="2">
        <f t="shared" si="1"/>
        <v>69</v>
      </c>
      <c r="B72" s="2">
        <v>7053</v>
      </c>
      <c r="C72" s="4" t="s">
        <v>78</v>
      </c>
      <c r="D72" s="7">
        <v>6.3E-2</v>
      </c>
      <c r="E72" s="2"/>
      <c r="F72" s="12" t="s">
        <v>180</v>
      </c>
      <c r="G72" s="12"/>
      <c r="H72" s="5">
        <v>6.3E-2</v>
      </c>
      <c r="I72" s="6" t="s">
        <v>168</v>
      </c>
      <c r="J72" s="9">
        <v>1</v>
      </c>
      <c r="K72" s="9">
        <v>6.3E-2</v>
      </c>
      <c r="L72" s="3">
        <f>H72-K72</f>
        <v>0</v>
      </c>
    </row>
    <row r="73" spans="1:12" ht="31.5" x14ac:dyDescent="0.25">
      <c r="A73" s="2">
        <f t="shared" si="1"/>
        <v>70</v>
      </c>
      <c r="B73" s="2">
        <v>11416</v>
      </c>
      <c r="C73" s="4" t="s">
        <v>79</v>
      </c>
      <c r="D73" s="7">
        <v>0.32</v>
      </c>
      <c r="E73" s="2"/>
      <c r="F73" s="12" t="s">
        <v>181</v>
      </c>
      <c r="G73" s="12"/>
      <c r="H73" s="5">
        <v>0.32</v>
      </c>
      <c r="I73" s="6" t="s">
        <v>167</v>
      </c>
      <c r="J73" s="9">
        <v>1</v>
      </c>
      <c r="K73" s="9">
        <v>0.32</v>
      </c>
      <c r="L73" s="3">
        <f>H73-K73</f>
        <v>0</v>
      </c>
    </row>
    <row r="74" spans="1:12" ht="31.5" x14ac:dyDescent="0.25">
      <c r="A74" s="2">
        <f t="shared" si="1"/>
        <v>71</v>
      </c>
      <c r="B74" s="2">
        <v>7217</v>
      </c>
      <c r="C74" s="4" t="s">
        <v>80</v>
      </c>
      <c r="D74" s="7">
        <v>0.16</v>
      </c>
      <c r="E74" s="2"/>
      <c r="F74" s="12" t="s">
        <v>181</v>
      </c>
      <c r="G74" s="12"/>
      <c r="H74" s="5">
        <v>0.16</v>
      </c>
      <c r="I74" s="6" t="s">
        <v>164</v>
      </c>
      <c r="J74" s="9">
        <v>4</v>
      </c>
      <c r="K74" s="9">
        <v>0.16</v>
      </c>
      <c r="L74" s="3">
        <f>H74-K74</f>
        <v>0</v>
      </c>
    </row>
    <row r="75" spans="1:12" ht="31.5" x14ac:dyDescent="0.25">
      <c r="A75" s="2">
        <f t="shared" si="1"/>
        <v>72</v>
      </c>
      <c r="B75" s="2">
        <v>7062</v>
      </c>
      <c r="C75" s="4" t="s">
        <v>81</v>
      </c>
      <c r="D75" s="7">
        <v>0.1</v>
      </c>
      <c r="E75" s="2"/>
      <c r="F75" s="12" t="s">
        <v>181</v>
      </c>
      <c r="G75" s="12"/>
      <c r="H75" s="5">
        <v>0.1</v>
      </c>
      <c r="I75" s="6" t="s">
        <v>164</v>
      </c>
      <c r="J75" s="9">
        <v>1</v>
      </c>
      <c r="K75" s="9">
        <v>0.1</v>
      </c>
      <c r="L75" s="3">
        <f>H75-K75</f>
        <v>0</v>
      </c>
    </row>
    <row r="76" spans="1:12" ht="31.5" x14ac:dyDescent="0.25">
      <c r="A76" s="2">
        <f t="shared" si="1"/>
        <v>73</v>
      </c>
      <c r="B76" s="2">
        <v>7063</v>
      </c>
      <c r="C76" s="4" t="s">
        <v>82</v>
      </c>
      <c r="D76" s="7">
        <v>0.05</v>
      </c>
      <c r="E76" s="2"/>
      <c r="F76" s="12" t="s">
        <v>181</v>
      </c>
      <c r="G76" s="12"/>
      <c r="H76" s="5">
        <v>0.05</v>
      </c>
      <c r="I76" s="6" t="s">
        <v>164</v>
      </c>
      <c r="J76" s="9">
        <v>1</v>
      </c>
      <c r="K76" s="9">
        <v>0.05</v>
      </c>
      <c r="L76" s="3">
        <f>H76-K76</f>
        <v>0</v>
      </c>
    </row>
    <row r="77" spans="1:12" ht="31.5" x14ac:dyDescent="0.25">
      <c r="A77" s="2">
        <f t="shared" si="1"/>
        <v>74</v>
      </c>
      <c r="B77" s="2">
        <v>11408</v>
      </c>
      <c r="C77" s="4" t="s">
        <v>83</v>
      </c>
      <c r="D77" s="7">
        <v>0.18</v>
      </c>
      <c r="E77" s="2"/>
      <c r="F77" s="12" t="s">
        <v>181</v>
      </c>
      <c r="G77" s="12"/>
      <c r="H77" s="5">
        <v>0.18</v>
      </c>
      <c r="I77" s="6" t="s">
        <v>164</v>
      </c>
      <c r="J77" s="9">
        <v>1</v>
      </c>
      <c r="K77" s="9">
        <v>0.18</v>
      </c>
      <c r="L77" s="3">
        <f>H77-K77</f>
        <v>0</v>
      </c>
    </row>
    <row r="78" spans="1:12" ht="31.5" x14ac:dyDescent="0.25">
      <c r="A78" s="2">
        <f t="shared" si="1"/>
        <v>75</v>
      </c>
      <c r="B78" s="2">
        <v>11434</v>
      </c>
      <c r="C78" s="4" t="s">
        <v>84</v>
      </c>
      <c r="D78" s="7">
        <v>0.1</v>
      </c>
      <c r="E78" s="2"/>
      <c r="F78" s="12" t="s">
        <v>181</v>
      </c>
      <c r="G78" s="12"/>
      <c r="H78" s="5">
        <v>0.1</v>
      </c>
      <c r="I78" s="6" t="s">
        <v>164</v>
      </c>
      <c r="J78" s="9">
        <v>1</v>
      </c>
      <c r="K78" s="9">
        <v>0.1</v>
      </c>
      <c r="L78" s="3">
        <f>H78-K78</f>
        <v>0</v>
      </c>
    </row>
    <row r="79" spans="1:12" ht="31.5" x14ac:dyDescent="0.25">
      <c r="A79" s="2">
        <f t="shared" si="1"/>
        <v>76</v>
      </c>
      <c r="B79" s="2">
        <v>11436</v>
      </c>
      <c r="C79" s="4" t="s">
        <v>85</v>
      </c>
      <c r="D79" s="7">
        <v>0.25</v>
      </c>
      <c r="E79" s="2"/>
      <c r="F79" s="12" t="s">
        <v>181</v>
      </c>
      <c r="G79" s="12"/>
      <c r="H79" s="5">
        <v>0.25</v>
      </c>
      <c r="I79" s="6" t="s">
        <v>164</v>
      </c>
      <c r="J79" s="9">
        <v>1</v>
      </c>
      <c r="K79" s="9">
        <v>0.25</v>
      </c>
      <c r="L79" s="3">
        <f>H79-K79</f>
        <v>0</v>
      </c>
    </row>
    <row r="80" spans="1:12" ht="31.5" x14ac:dyDescent="0.25">
      <c r="A80" s="2">
        <f t="shared" si="1"/>
        <v>77</v>
      </c>
      <c r="B80" s="2">
        <v>7210</v>
      </c>
      <c r="C80" s="4" t="s">
        <v>86</v>
      </c>
      <c r="D80" s="7">
        <v>6.3E-2</v>
      </c>
      <c r="E80" s="2"/>
      <c r="F80" s="12" t="s">
        <v>181</v>
      </c>
      <c r="G80" s="12"/>
      <c r="H80" s="5">
        <v>6.3E-2</v>
      </c>
      <c r="I80" s="6" t="s">
        <v>166</v>
      </c>
      <c r="J80" s="9">
        <v>2</v>
      </c>
      <c r="K80" s="9">
        <v>6.3E-2</v>
      </c>
      <c r="L80" s="3">
        <f>H80-K80</f>
        <v>0</v>
      </c>
    </row>
    <row r="81" spans="1:12" ht="31.5" x14ac:dyDescent="0.25">
      <c r="A81" s="2">
        <f t="shared" si="1"/>
        <v>78</v>
      </c>
      <c r="B81" s="2">
        <v>7110</v>
      </c>
      <c r="C81" s="4" t="s">
        <v>87</v>
      </c>
      <c r="D81" s="7">
        <v>0.32</v>
      </c>
      <c r="E81" s="2"/>
      <c r="F81" s="12" t="s">
        <v>181</v>
      </c>
      <c r="G81" s="12"/>
      <c r="H81" s="5">
        <v>0.32</v>
      </c>
      <c r="I81" s="6" t="s">
        <v>166</v>
      </c>
      <c r="J81" s="9">
        <v>1</v>
      </c>
      <c r="K81" s="9">
        <v>0.32</v>
      </c>
      <c r="L81" s="3">
        <f>H81-K81</f>
        <v>0</v>
      </c>
    </row>
    <row r="82" spans="1:12" ht="31.5" x14ac:dyDescent="0.25">
      <c r="A82" s="2">
        <f t="shared" si="1"/>
        <v>79</v>
      </c>
      <c r="B82" s="2">
        <v>7191</v>
      </c>
      <c r="C82" s="4" t="s">
        <v>88</v>
      </c>
      <c r="D82" s="7">
        <v>0.1</v>
      </c>
      <c r="E82" s="2"/>
      <c r="F82" s="12" t="s">
        <v>181</v>
      </c>
      <c r="G82" s="12"/>
      <c r="H82" s="5">
        <v>0.1</v>
      </c>
      <c r="I82" s="6" t="s">
        <v>167</v>
      </c>
      <c r="J82" s="9">
        <v>2</v>
      </c>
      <c r="K82" s="9">
        <v>0.1</v>
      </c>
      <c r="L82" s="3">
        <f>H82-K82</f>
        <v>0</v>
      </c>
    </row>
    <row r="83" spans="1:12" ht="31.5" x14ac:dyDescent="0.25">
      <c r="A83" s="2">
        <f t="shared" si="1"/>
        <v>80</v>
      </c>
      <c r="B83" s="2">
        <v>7095</v>
      </c>
      <c r="C83" s="4" t="s">
        <v>89</v>
      </c>
      <c r="D83" s="7">
        <v>0.18</v>
      </c>
      <c r="E83" s="2"/>
      <c r="F83" s="12" t="s">
        <v>181</v>
      </c>
      <c r="G83" s="12"/>
      <c r="H83" s="5">
        <v>0.18</v>
      </c>
      <c r="I83" s="6" t="s">
        <v>167</v>
      </c>
      <c r="J83" s="9">
        <v>1</v>
      </c>
      <c r="K83" s="9">
        <v>0.18</v>
      </c>
      <c r="L83" s="3">
        <f>H83-K83</f>
        <v>0</v>
      </c>
    </row>
    <row r="84" spans="1:12" ht="31.5" x14ac:dyDescent="0.25">
      <c r="A84" s="2">
        <f t="shared" si="1"/>
        <v>81</v>
      </c>
      <c r="B84" s="2">
        <v>7112</v>
      </c>
      <c r="C84" s="4" t="s">
        <v>90</v>
      </c>
      <c r="D84" s="7">
        <v>0.32</v>
      </c>
      <c r="E84" s="2"/>
      <c r="F84" s="12" t="s">
        <v>181</v>
      </c>
      <c r="G84" s="12"/>
      <c r="H84" s="5">
        <v>0.32</v>
      </c>
      <c r="I84" s="6" t="s">
        <v>167</v>
      </c>
      <c r="J84" s="9">
        <v>1</v>
      </c>
      <c r="K84" s="9">
        <v>0.32</v>
      </c>
      <c r="L84" s="3">
        <f>H84-K84</f>
        <v>0</v>
      </c>
    </row>
    <row r="85" spans="1:12" ht="31.5" x14ac:dyDescent="0.25">
      <c r="A85" s="2">
        <f t="shared" si="1"/>
        <v>82</v>
      </c>
      <c r="B85" s="2">
        <v>11415</v>
      </c>
      <c r="C85" s="4" t="s">
        <v>91</v>
      </c>
      <c r="D85" s="7">
        <v>0.16</v>
      </c>
      <c r="E85" s="2"/>
      <c r="F85" s="12" t="s">
        <v>181</v>
      </c>
      <c r="G85" s="12"/>
      <c r="H85" s="5">
        <v>0.16</v>
      </c>
      <c r="I85" s="6" t="s">
        <v>169</v>
      </c>
      <c r="J85" s="9">
        <v>3</v>
      </c>
      <c r="K85" s="9">
        <v>0.16</v>
      </c>
      <c r="L85" s="3">
        <f>H85-K85</f>
        <v>0</v>
      </c>
    </row>
    <row r="86" spans="1:12" ht="31.5" x14ac:dyDescent="0.25">
      <c r="A86" s="2">
        <f t="shared" si="1"/>
        <v>83</v>
      </c>
      <c r="B86" s="2">
        <v>11083</v>
      </c>
      <c r="C86" s="4" t="s">
        <v>92</v>
      </c>
      <c r="D86" s="7">
        <v>0.18</v>
      </c>
      <c r="E86" s="2"/>
      <c r="F86" s="12" t="s">
        <v>180</v>
      </c>
      <c r="G86" s="12"/>
      <c r="H86" s="5">
        <v>0.18</v>
      </c>
      <c r="I86" s="6" t="s">
        <v>165</v>
      </c>
      <c r="J86" s="9">
        <v>1</v>
      </c>
      <c r="K86" s="9">
        <v>0.18</v>
      </c>
      <c r="L86" s="3">
        <f>H86-K86</f>
        <v>0</v>
      </c>
    </row>
    <row r="87" spans="1:12" x14ac:dyDescent="0.25">
      <c r="A87" s="2">
        <f t="shared" si="1"/>
        <v>84</v>
      </c>
      <c r="B87" s="2">
        <v>7138</v>
      </c>
      <c r="C87" s="4" t="s">
        <v>93</v>
      </c>
      <c r="D87" s="7">
        <v>0.4</v>
      </c>
      <c r="E87" s="2"/>
      <c r="F87" s="12" t="s">
        <v>181</v>
      </c>
      <c r="G87" s="12"/>
      <c r="H87" s="5">
        <v>0.4</v>
      </c>
      <c r="I87" s="6" t="s">
        <v>170</v>
      </c>
      <c r="J87" s="9">
        <v>1</v>
      </c>
      <c r="K87" s="9">
        <v>0.4</v>
      </c>
      <c r="L87" s="3">
        <f>H87-K87</f>
        <v>0</v>
      </c>
    </row>
    <row r="88" spans="1:12" ht="31.5" x14ac:dyDescent="0.25">
      <c r="A88" s="2">
        <f t="shared" si="1"/>
        <v>85</v>
      </c>
      <c r="B88" s="2">
        <v>14313</v>
      </c>
      <c r="C88" s="4" t="s">
        <v>94</v>
      </c>
      <c r="D88" s="7">
        <v>0.4</v>
      </c>
      <c r="E88" s="2"/>
      <c r="F88" s="12" t="s">
        <v>180</v>
      </c>
      <c r="G88" s="12"/>
      <c r="H88" s="5">
        <v>0.4</v>
      </c>
      <c r="I88" s="6" t="s">
        <v>171</v>
      </c>
      <c r="J88" s="9">
        <v>1</v>
      </c>
      <c r="K88" s="9">
        <v>0.4</v>
      </c>
      <c r="L88" s="3">
        <f>H88-K88</f>
        <v>0</v>
      </c>
    </row>
    <row r="89" spans="1:12" ht="31.5" x14ac:dyDescent="0.25">
      <c r="A89" s="2">
        <f t="shared" si="1"/>
        <v>86</v>
      </c>
      <c r="B89" s="2">
        <v>7202</v>
      </c>
      <c r="C89" s="4" t="s">
        <v>95</v>
      </c>
      <c r="D89" s="7">
        <v>0.1</v>
      </c>
      <c r="E89" s="2"/>
      <c r="F89" s="12" t="s">
        <v>182</v>
      </c>
      <c r="G89" s="12"/>
      <c r="H89" s="5">
        <v>0.1</v>
      </c>
      <c r="I89" s="6" t="s">
        <v>170</v>
      </c>
      <c r="J89" s="9">
        <v>2</v>
      </c>
      <c r="K89" s="9">
        <v>0.1</v>
      </c>
      <c r="L89" s="3">
        <f>H89-K89</f>
        <v>0</v>
      </c>
    </row>
    <row r="90" spans="1:12" x14ac:dyDescent="0.25">
      <c r="A90" s="2">
        <f t="shared" si="1"/>
        <v>87</v>
      </c>
      <c r="B90" s="2">
        <v>6789</v>
      </c>
      <c r="C90" s="4" t="s">
        <v>96</v>
      </c>
      <c r="D90" s="7">
        <v>0.4</v>
      </c>
      <c r="E90" s="2"/>
      <c r="F90" s="12" t="s">
        <v>180</v>
      </c>
      <c r="G90" s="12"/>
      <c r="H90" s="5">
        <v>0.4</v>
      </c>
      <c r="I90" s="6" t="s">
        <v>170</v>
      </c>
      <c r="J90" s="9">
        <v>1</v>
      </c>
      <c r="K90" s="9">
        <v>0.4</v>
      </c>
      <c r="L90" s="3">
        <f>H90-K90</f>
        <v>0</v>
      </c>
    </row>
    <row r="91" spans="1:12" ht="31.5" x14ac:dyDescent="0.25">
      <c r="A91" s="2">
        <f t="shared" si="1"/>
        <v>88</v>
      </c>
      <c r="B91" s="2">
        <v>7168</v>
      </c>
      <c r="C91" s="4" t="s">
        <v>97</v>
      </c>
      <c r="D91" s="7">
        <v>0.18</v>
      </c>
      <c r="E91" s="2"/>
      <c r="F91" s="12" t="s">
        <v>180</v>
      </c>
      <c r="G91" s="12"/>
      <c r="H91" s="5">
        <v>0.18</v>
      </c>
      <c r="I91" s="6" t="s">
        <v>172</v>
      </c>
      <c r="J91" s="9">
        <v>1</v>
      </c>
      <c r="K91" s="9">
        <v>0.18</v>
      </c>
      <c r="L91" s="3">
        <f>H91-K91</f>
        <v>0</v>
      </c>
    </row>
    <row r="92" spans="1:12" ht="31.5" x14ac:dyDescent="0.25">
      <c r="A92" s="2">
        <f t="shared" si="1"/>
        <v>89</v>
      </c>
      <c r="B92" s="2">
        <v>6809</v>
      </c>
      <c r="C92" s="4" t="s">
        <v>98</v>
      </c>
      <c r="D92" s="7">
        <v>0.25</v>
      </c>
      <c r="E92" s="2"/>
      <c r="F92" s="12" t="s">
        <v>180</v>
      </c>
      <c r="G92" s="12"/>
      <c r="H92" s="5">
        <v>0.25</v>
      </c>
      <c r="I92" s="6" t="s">
        <v>169</v>
      </c>
      <c r="J92" s="9">
        <v>1</v>
      </c>
      <c r="K92" s="9">
        <v>0.25</v>
      </c>
      <c r="L92" s="3">
        <f>H92-K92</f>
        <v>0</v>
      </c>
    </row>
    <row r="93" spans="1:12" x14ac:dyDescent="0.25">
      <c r="A93" s="2">
        <f t="shared" si="1"/>
        <v>90</v>
      </c>
      <c r="B93" s="2">
        <v>7131</v>
      </c>
      <c r="C93" s="4" t="s">
        <v>99</v>
      </c>
      <c r="D93" s="7">
        <v>0.25</v>
      </c>
      <c r="E93" s="2"/>
      <c r="F93" s="12" t="s">
        <v>180</v>
      </c>
      <c r="G93" s="12"/>
      <c r="H93" s="5">
        <v>0.25</v>
      </c>
      <c r="I93" s="6" t="s">
        <v>169</v>
      </c>
      <c r="J93" s="9">
        <v>1</v>
      </c>
      <c r="K93" s="9">
        <v>0.25</v>
      </c>
      <c r="L93" s="3">
        <f>H93-K93</f>
        <v>0</v>
      </c>
    </row>
    <row r="94" spans="1:12" ht="31.5" x14ac:dyDescent="0.25">
      <c r="A94" s="2">
        <f t="shared" si="1"/>
        <v>91</v>
      </c>
      <c r="B94" s="2">
        <v>7204</v>
      </c>
      <c r="C94" s="4" t="s">
        <v>100</v>
      </c>
      <c r="D94" s="7">
        <v>0.4</v>
      </c>
      <c r="E94" s="2"/>
      <c r="F94" s="12" t="s">
        <v>180</v>
      </c>
      <c r="G94" s="12"/>
      <c r="H94" s="5">
        <v>0.4</v>
      </c>
      <c r="I94" s="6" t="s">
        <v>170</v>
      </c>
      <c r="J94" s="9">
        <v>1</v>
      </c>
      <c r="K94" s="9">
        <v>0.4</v>
      </c>
      <c r="L94" s="3">
        <f>H94-K94</f>
        <v>0</v>
      </c>
    </row>
    <row r="95" spans="1:12" ht="31.5" x14ac:dyDescent="0.25">
      <c r="A95" s="2">
        <f t="shared" si="1"/>
        <v>92</v>
      </c>
      <c r="B95" s="2">
        <v>7200</v>
      </c>
      <c r="C95" s="4" t="s">
        <v>101</v>
      </c>
      <c r="D95" s="7">
        <v>0.4</v>
      </c>
      <c r="E95" s="2"/>
      <c r="F95" s="12" t="s">
        <v>180</v>
      </c>
      <c r="G95" s="12"/>
      <c r="H95" s="5">
        <v>0.4</v>
      </c>
      <c r="I95" s="6" t="s">
        <v>170</v>
      </c>
      <c r="J95" s="9">
        <v>1</v>
      </c>
      <c r="K95" s="9">
        <v>0.4</v>
      </c>
      <c r="L95" s="3">
        <f>H95-K95</f>
        <v>0</v>
      </c>
    </row>
    <row r="96" spans="1:12" ht="31.5" x14ac:dyDescent="0.25">
      <c r="A96" s="2">
        <f t="shared" si="1"/>
        <v>93</v>
      </c>
      <c r="B96" s="2">
        <v>7216</v>
      </c>
      <c r="C96" s="4" t="s">
        <v>102</v>
      </c>
      <c r="D96" s="7">
        <v>0.4</v>
      </c>
      <c r="E96" s="2"/>
      <c r="F96" s="12" t="s">
        <v>180</v>
      </c>
      <c r="G96" s="12"/>
      <c r="H96" s="5">
        <v>0.4</v>
      </c>
      <c r="I96" s="6" t="s">
        <v>170</v>
      </c>
      <c r="J96" s="9">
        <v>1</v>
      </c>
      <c r="K96" s="9">
        <v>0.4</v>
      </c>
      <c r="L96" s="3">
        <f>H96-K96</f>
        <v>0</v>
      </c>
    </row>
    <row r="97" spans="1:12" ht="31.5" x14ac:dyDescent="0.25">
      <c r="A97" s="2">
        <f t="shared" si="1"/>
        <v>94</v>
      </c>
      <c r="B97" s="2">
        <v>11301</v>
      </c>
      <c r="C97" s="4" t="s">
        <v>103</v>
      </c>
      <c r="D97" s="7">
        <v>0.25</v>
      </c>
      <c r="E97" s="2"/>
      <c r="F97" s="12" t="s">
        <v>180</v>
      </c>
      <c r="G97" s="12"/>
      <c r="H97" s="5">
        <v>0.25</v>
      </c>
      <c r="I97" s="6" t="s">
        <v>170</v>
      </c>
      <c r="J97" s="9">
        <v>1</v>
      </c>
      <c r="K97" s="9">
        <v>0.25</v>
      </c>
      <c r="L97" s="3">
        <f>H97-K97</f>
        <v>0</v>
      </c>
    </row>
    <row r="98" spans="1:12" ht="31.5" x14ac:dyDescent="0.25">
      <c r="A98" s="2">
        <f t="shared" si="1"/>
        <v>95</v>
      </c>
      <c r="B98" s="2">
        <v>7205</v>
      </c>
      <c r="C98" s="4" t="s">
        <v>104</v>
      </c>
      <c r="D98" s="7">
        <v>0.4</v>
      </c>
      <c r="E98" s="2"/>
      <c r="F98" s="12" t="s">
        <v>180</v>
      </c>
      <c r="G98" s="12"/>
      <c r="H98" s="5">
        <v>0.4</v>
      </c>
      <c r="I98" s="6" t="s">
        <v>170</v>
      </c>
      <c r="J98" s="9">
        <v>1</v>
      </c>
      <c r="K98" s="9">
        <v>0.4</v>
      </c>
      <c r="L98" s="3">
        <f>H98-K98</f>
        <v>0</v>
      </c>
    </row>
    <row r="99" spans="1:12" ht="31.5" x14ac:dyDescent="0.25">
      <c r="A99" s="2">
        <f t="shared" si="1"/>
        <v>96</v>
      </c>
      <c r="B99" s="2">
        <v>7201</v>
      </c>
      <c r="C99" s="4" t="s">
        <v>105</v>
      </c>
      <c r="D99" s="7">
        <v>0.16</v>
      </c>
      <c r="E99" s="2"/>
      <c r="F99" s="12" t="s">
        <v>180</v>
      </c>
      <c r="G99" s="12"/>
      <c r="H99" s="5">
        <v>0.16</v>
      </c>
      <c r="I99" s="6" t="s">
        <v>170</v>
      </c>
      <c r="J99" s="9">
        <v>1</v>
      </c>
      <c r="K99" s="9">
        <v>0.16</v>
      </c>
      <c r="L99" s="3">
        <f>H99-K99</f>
        <v>0</v>
      </c>
    </row>
    <row r="100" spans="1:12" ht="31.5" x14ac:dyDescent="0.25">
      <c r="A100" s="2">
        <f t="shared" si="1"/>
        <v>97</v>
      </c>
      <c r="B100" s="2">
        <v>7146</v>
      </c>
      <c r="C100" s="4" t="s">
        <v>106</v>
      </c>
      <c r="D100" s="7">
        <v>0.32</v>
      </c>
      <c r="E100" s="2"/>
      <c r="F100" s="12" t="s">
        <v>181</v>
      </c>
      <c r="G100" s="12"/>
      <c r="H100" s="5">
        <v>0.32</v>
      </c>
      <c r="I100" s="6" t="s">
        <v>172</v>
      </c>
      <c r="J100" s="9">
        <v>1</v>
      </c>
      <c r="K100" s="9">
        <v>0.32</v>
      </c>
      <c r="L100" s="3">
        <f>H100-K100</f>
        <v>0</v>
      </c>
    </row>
    <row r="101" spans="1:12" ht="31.5" x14ac:dyDescent="0.25">
      <c r="A101" s="2">
        <f t="shared" si="1"/>
        <v>98</v>
      </c>
      <c r="B101" s="2">
        <v>7166</v>
      </c>
      <c r="C101" s="4" t="s">
        <v>107</v>
      </c>
      <c r="D101" s="7">
        <v>0.25</v>
      </c>
      <c r="E101" s="2"/>
      <c r="F101" s="12" t="s">
        <v>181</v>
      </c>
      <c r="G101" s="12"/>
      <c r="H101" s="5">
        <v>0.25</v>
      </c>
      <c r="I101" s="6" t="s">
        <v>172</v>
      </c>
      <c r="J101" s="9">
        <v>2</v>
      </c>
      <c r="K101" s="9">
        <v>0.25</v>
      </c>
      <c r="L101" s="3">
        <f>H101-K101</f>
        <v>0</v>
      </c>
    </row>
    <row r="102" spans="1:12" ht="31.5" x14ac:dyDescent="0.25">
      <c r="A102" s="2">
        <f t="shared" si="1"/>
        <v>99</v>
      </c>
      <c r="B102" s="2">
        <v>11263</v>
      </c>
      <c r="C102" s="4" t="s">
        <v>108</v>
      </c>
      <c r="D102" s="7">
        <v>0.1</v>
      </c>
      <c r="E102" s="2"/>
      <c r="F102" s="12" t="s">
        <v>181</v>
      </c>
      <c r="G102" s="12"/>
      <c r="H102" s="5">
        <v>0.1</v>
      </c>
      <c r="I102" s="6" t="s">
        <v>172</v>
      </c>
      <c r="J102" s="9">
        <v>1</v>
      </c>
      <c r="K102" s="9">
        <v>0.1</v>
      </c>
      <c r="L102" s="3">
        <f>H102-K102</f>
        <v>0</v>
      </c>
    </row>
    <row r="103" spans="1:12" ht="31.5" x14ac:dyDescent="0.25">
      <c r="A103" s="2">
        <f t="shared" si="1"/>
        <v>100</v>
      </c>
      <c r="B103" s="2">
        <v>7150</v>
      </c>
      <c r="C103" s="4" t="s">
        <v>109</v>
      </c>
      <c r="D103" s="7">
        <v>0.18</v>
      </c>
      <c r="E103" s="2"/>
      <c r="F103" s="12" t="s">
        <v>181</v>
      </c>
      <c r="G103" s="12"/>
      <c r="H103" s="5">
        <v>0.18</v>
      </c>
      <c r="I103" s="6" t="s">
        <v>172</v>
      </c>
      <c r="J103" s="9">
        <v>1</v>
      </c>
      <c r="K103" s="9">
        <v>0.18</v>
      </c>
      <c r="L103" s="3">
        <f>H103-K103</f>
        <v>0</v>
      </c>
    </row>
    <row r="104" spans="1:12" ht="31.5" x14ac:dyDescent="0.25">
      <c r="A104" s="2">
        <f t="shared" si="1"/>
        <v>101</v>
      </c>
      <c r="B104" s="2">
        <v>11264</v>
      </c>
      <c r="C104" s="4" t="s">
        <v>110</v>
      </c>
      <c r="D104" s="7">
        <v>0.4</v>
      </c>
      <c r="E104" s="2"/>
      <c r="F104" s="12" t="s">
        <v>181</v>
      </c>
      <c r="G104" s="12"/>
      <c r="H104" s="5">
        <v>0.4</v>
      </c>
      <c r="I104" s="6" t="s">
        <v>172</v>
      </c>
      <c r="J104" s="9">
        <v>2</v>
      </c>
      <c r="K104" s="9">
        <v>0.4</v>
      </c>
      <c r="L104" s="3">
        <f>H104-K104</f>
        <v>0</v>
      </c>
    </row>
    <row r="105" spans="1:12" ht="31.5" x14ac:dyDescent="0.25">
      <c r="A105" s="2">
        <f t="shared" si="1"/>
        <v>102</v>
      </c>
      <c r="B105" s="2">
        <v>7211</v>
      </c>
      <c r="C105" s="4" t="s">
        <v>111</v>
      </c>
      <c r="D105" s="7">
        <v>0.32</v>
      </c>
      <c r="E105" s="2"/>
      <c r="F105" s="12" t="s">
        <v>181</v>
      </c>
      <c r="G105" s="12"/>
      <c r="H105" s="5">
        <v>0.32</v>
      </c>
      <c r="I105" s="6" t="s">
        <v>170</v>
      </c>
      <c r="J105" s="9">
        <v>4</v>
      </c>
      <c r="K105" s="9">
        <v>0.32</v>
      </c>
      <c r="L105" s="3">
        <f>H105-K105</f>
        <v>0</v>
      </c>
    </row>
    <row r="106" spans="1:12" ht="31.5" x14ac:dyDescent="0.25">
      <c r="A106" s="2">
        <f t="shared" si="1"/>
        <v>103</v>
      </c>
      <c r="B106" s="2">
        <v>7194</v>
      </c>
      <c r="C106" s="4" t="s">
        <v>112</v>
      </c>
      <c r="D106" s="7">
        <v>0.16</v>
      </c>
      <c r="E106" s="2"/>
      <c r="F106" s="12" t="s">
        <v>181</v>
      </c>
      <c r="G106" s="12"/>
      <c r="H106" s="5">
        <v>0.16</v>
      </c>
      <c r="I106" s="6" t="s">
        <v>170</v>
      </c>
      <c r="J106" s="9">
        <v>1</v>
      </c>
      <c r="K106" s="9">
        <v>0.16</v>
      </c>
      <c r="L106" s="3">
        <f>H106-K106</f>
        <v>0</v>
      </c>
    </row>
    <row r="107" spans="1:12" ht="31.5" x14ac:dyDescent="0.25">
      <c r="A107" s="2">
        <f t="shared" si="1"/>
        <v>104</v>
      </c>
      <c r="B107" s="2">
        <v>7207</v>
      </c>
      <c r="C107" s="4" t="s">
        <v>113</v>
      </c>
      <c r="D107" s="7">
        <v>0.4</v>
      </c>
      <c r="E107" s="2"/>
      <c r="F107" s="12" t="s">
        <v>181</v>
      </c>
      <c r="G107" s="12"/>
      <c r="H107" s="5">
        <v>0.4</v>
      </c>
      <c r="I107" s="6" t="s">
        <v>170</v>
      </c>
      <c r="J107" s="9">
        <v>1</v>
      </c>
      <c r="K107" s="9">
        <v>0.4</v>
      </c>
      <c r="L107" s="3">
        <f>H107-K107</f>
        <v>0</v>
      </c>
    </row>
    <row r="108" spans="1:12" ht="31.5" x14ac:dyDescent="0.25">
      <c r="A108" s="2">
        <f t="shared" si="1"/>
        <v>105</v>
      </c>
      <c r="B108" s="2">
        <v>7199</v>
      </c>
      <c r="C108" s="4" t="s">
        <v>114</v>
      </c>
      <c r="D108" s="7">
        <v>0.25</v>
      </c>
      <c r="E108" s="2"/>
      <c r="F108" s="12" t="s">
        <v>181</v>
      </c>
      <c r="G108" s="12"/>
      <c r="H108" s="5">
        <v>0.25</v>
      </c>
      <c r="I108" s="6" t="s">
        <v>170</v>
      </c>
      <c r="J108" s="9">
        <v>1</v>
      </c>
      <c r="K108" s="9">
        <v>0.25</v>
      </c>
      <c r="L108" s="3">
        <f>H108-K108</f>
        <v>0</v>
      </c>
    </row>
    <row r="109" spans="1:12" ht="31.5" x14ac:dyDescent="0.25">
      <c r="A109" s="2">
        <f t="shared" si="1"/>
        <v>106</v>
      </c>
      <c r="B109" s="2">
        <v>7203</v>
      </c>
      <c r="C109" s="4" t="s">
        <v>115</v>
      </c>
      <c r="D109" s="7">
        <v>0.18</v>
      </c>
      <c r="E109" s="2"/>
      <c r="F109" s="12" t="s">
        <v>181</v>
      </c>
      <c r="G109" s="12"/>
      <c r="H109" s="5">
        <v>0.18</v>
      </c>
      <c r="I109" s="6" t="s">
        <v>170</v>
      </c>
      <c r="J109" s="9">
        <v>1</v>
      </c>
      <c r="K109" s="9">
        <v>0.18</v>
      </c>
      <c r="L109" s="3">
        <f>H109-K109</f>
        <v>0</v>
      </c>
    </row>
    <row r="110" spans="1:12" ht="31.5" x14ac:dyDescent="0.25">
      <c r="A110" s="2">
        <f t="shared" si="1"/>
        <v>107</v>
      </c>
      <c r="B110" s="2">
        <v>11256</v>
      </c>
      <c r="C110" s="4" t="s">
        <v>116</v>
      </c>
      <c r="D110" s="7">
        <v>0.25</v>
      </c>
      <c r="E110" s="2"/>
      <c r="F110" s="12" t="s">
        <v>181</v>
      </c>
      <c r="G110" s="12"/>
      <c r="H110" s="5">
        <v>0.25</v>
      </c>
      <c r="I110" s="6" t="s">
        <v>169</v>
      </c>
      <c r="J110" s="9">
        <v>5</v>
      </c>
      <c r="K110" s="9">
        <v>0.25</v>
      </c>
      <c r="L110" s="3">
        <f>H110-K110</f>
        <v>0</v>
      </c>
    </row>
    <row r="111" spans="1:12" ht="31.5" x14ac:dyDescent="0.25">
      <c r="A111" s="2">
        <f t="shared" si="1"/>
        <v>108</v>
      </c>
      <c r="B111" s="2">
        <v>68101</v>
      </c>
      <c r="C111" s="4" t="s">
        <v>117</v>
      </c>
      <c r="D111" s="7">
        <v>0.4</v>
      </c>
      <c r="E111" s="2"/>
      <c r="F111" s="12" t="s">
        <v>181</v>
      </c>
      <c r="G111" s="12"/>
      <c r="H111" s="5">
        <v>0.4</v>
      </c>
      <c r="I111" s="6" t="s">
        <v>169</v>
      </c>
      <c r="J111" s="9">
        <v>4</v>
      </c>
      <c r="K111" s="9">
        <v>0.4</v>
      </c>
      <c r="L111" s="3">
        <f>H111-K111</f>
        <v>0</v>
      </c>
    </row>
    <row r="112" spans="1:12" ht="31.5" x14ac:dyDescent="0.25">
      <c r="A112" s="2">
        <f t="shared" si="1"/>
        <v>109</v>
      </c>
      <c r="B112" s="2">
        <v>7192</v>
      </c>
      <c r="C112" s="4" t="s">
        <v>118</v>
      </c>
      <c r="D112" s="7">
        <v>0.4</v>
      </c>
      <c r="E112" s="2"/>
      <c r="F112" s="12" t="s">
        <v>181</v>
      </c>
      <c r="G112" s="12"/>
      <c r="H112" s="5">
        <v>0.4</v>
      </c>
      <c r="I112" s="6" t="s">
        <v>169</v>
      </c>
      <c r="J112" s="9">
        <v>3</v>
      </c>
      <c r="K112" s="9">
        <v>0.4</v>
      </c>
      <c r="L112" s="3">
        <f>H112-K112</f>
        <v>0</v>
      </c>
    </row>
    <row r="113" spans="1:12" ht="31.5" x14ac:dyDescent="0.25">
      <c r="A113" s="2">
        <f t="shared" si="1"/>
        <v>110</v>
      </c>
      <c r="B113" s="2">
        <v>7213</v>
      </c>
      <c r="C113" s="4" t="s">
        <v>119</v>
      </c>
      <c r="D113" s="7">
        <v>0.25</v>
      </c>
      <c r="E113" s="2"/>
      <c r="F113" s="12" t="s">
        <v>181</v>
      </c>
      <c r="G113" s="12"/>
      <c r="H113" s="5">
        <v>0.25</v>
      </c>
      <c r="I113" s="6" t="s">
        <v>169</v>
      </c>
      <c r="J113" s="9">
        <v>1</v>
      </c>
      <c r="K113" s="9">
        <v>0.25</v>
      </c>
      <c r="L113" s="3">
        <f>H113-K113</f>
        <v>0</v>
      </c>
    </row>
    <row r="114" spans="1:12" ht="31.5" x14ac:dyDescent="0.25">
      <c r="A114" s="2">
        <f t="shared" si="1"/>
        <v>111</v>
      </c>
      <c r="B114" s="2">
        <v>7208</v>
      </c>
      <c r="C114" s="4" t="s">
        <v>120</v>
      </c>
      <c r="D114" s="7">
        <v>0.4</v>
      </c>
      <c r="E114" s="2"/>
      <c r="F114" s="12" t="s">
        <v>181</v>
      </c>
      <c r="G114" s="12"/>
      <c r="H114" s="5">
        <v>0.4</v>
      </c>
      <c r="I114" s="6" t="s">
        <v>170</v>
      </c>
      <c r="J114" s="9">
        <v>1</v>
      </c>
      <c r="K114" s="9">
        <v>0.4</v>
      </c>
      <c r="L114" s="3">
        <f>H114-K114</f>
        <v>0</v>
      </c>
    </row>
    <row r="115" spans="1:12" ht="31.5" x14ac:dyDescent="0.25">
      <c r="A115" s="2">
        <f t="shared" si="1"/>
        <v>112</v>
      </c>
      <c r="B115" s="2">
        <v>11162</v>
      </c>
      <c r="C115" s="4" t="s">
        <v>121</v>
      </c>
      <c r="D115" s="7">
        <v>0.25</v>
      </c>
      <c r="E115" s="2"/>
      <c r="F115" s="12" t="s">
        <v>180</v>
      </c>
      <c r="G115" s="12"/>
      <c r="H115" s="5">
        <v>0.25</v>
      </c>
      <c r="I115" s="6" t="s">
        <v>173</v>
      </c>
      <c r="J115" s="9">
        <v>2</v>
      </c>
      <c r="K115" s="9">
        <v>0.25</v>
      </c>
      <c r="L115" s="3">
        <f>H115-K115</f>
        <v>0</v>
      </c>
    </row>
    <row r="116" spans="1:12" ht="31.5" x14ac:dyDescent="0.25">
      <c r="A116" s="2">
        <f t="shared" si="1"/>
        <v>113</v>
      </c>
      <c r="B116" s="2">
        <v>11167</v>
      </c>
      <c r="C116" s="4" t="s">
        <v>122</v>
      </c>
      <c r="D116" s="7">
        <v>0.25</v>
      </c>
      <c r="E116" s="2"/>
      <c r="F116" s="12" t="s">
        <v>180</v>
      </c>
      <c r="G116" s="12"/>
      <c r="H116" s="5">
        <v>0.25</v>
      </c>
      <c r="I116" s="6" t="s">
        <v>173</v>
      </c>
      <c r="J116" s="9">
        <v>2</v>
      </c>
      <c r="K116" s="9">
        <v>0.25</v>
      </c>
      <c r="L116" s="3">
        <f>H116-K116</f>
        <v>0</v>
      </c>
    </row>
    <row r="117" spans="1:12" ht="31.5" x14ac:dyDescent="0.25">
      <c r="A117" s="2">
        <f t="shared" si="1"/>
        <v>114</v>
      </c>
      <c r="B117" s="2">
        <v>6820</v>
      </c>
      <c r="C117" s="4" t="s">
        <v>123</v>
      </c>
      <c r="D117" s="7">
        <v>0.25</v>
      </c>
      <c r="E117" s="2"/>
      <c r="F117" s="12" t="s">
        <v>180</v>
      </c>
      <c r="G117" s="12"/>
      <c r="H117" s="5">
        <v>0.25</v>
      </c>
      <c r="I117" s="6" t="s">
        <v>173</v>
      </c>
      <c r="J117" s="9">
        <v>1</v>
      </c>
      <c r="K117" s="9">
        <v>0.25</v>
      </c>
      <c r="L117" s="3">
        <f>H117-K117</f>
        <v>0</v>
      </c>
    </row>
    <row r="118" spans="1:12" ht="31.5" x14ac:dyDescent="0.25">
      <c r="A118" s="2">
        <f t="shared" si="1"/>
        <v>115</v>
      </c>
      <c r="B118" s="2">
        <v>6804</v>
      </c>
      <c r="C118" s="4" t="s">
        <v>124</v>
      </c>
      <c r="D118" s="7">
        <v>0.16</v>
      </c>
      <c r="E118" s="2"/>
      <c r="F118" s="12" t="s">
        <v>180</v>
      </c>
      <c r="G118" s="12"/>
      <c r="H118" s="5">
        <v>0.16</v>
      </c>
      <c r="I118" s="6" t="s">
        <v>174</v>
      </c>
      <c r="J118" s="9">
        <v>1</v>
      </c>
      <c r="K118" s="9">
        <v>0.16</v>
      </c>
      <c r="L118" s="3">
        <f>H118-K118</f>
        <v>0</v>
      </c>
    </row>
    <row r="119" spans="1:12" ht="31.5" x14ac:dyDescent="0.25">
      <c r="A119" s="2">
        <f t="shared" si="1"/>
        <v>116</v>
      </c>
      <c r="B119" s="2">
        <v>6812</v>
      </c>
      <c r="C119" s="4" t="s">
        <v>125</v>
      </c>
      <c r="D119" s="7">
        <v>0.16</v>
      </c>
      <c r="E119" s="2"/>
      <c r="F119" s="12" t="s">
        <v>180</v>
      </c>
      <c r="G119" s="12"/>
      <c r="H119" s="5">
        <v>0.16</v>
      </c>
      <c r="I119" s="6" t="s">
        <v>173</v>
      </c>
      <c r="J119" s="9">
        <v>1</v>
      </c>
      <c r="K119" s="9">
        <v>0.16</v>
      </c>
      <c r="L119" s="3">
        <f>H119-K119</f>
        <v>0</v>
      </c>
    </row>
    <row r="120" spans="1:12" ht="31.5" x14ac:dyDescent="0.25">
      <c r="A120" s="2">
        <f t="shared" si="1"/>
        <v>117</v>
      </c>
      <c r="B120" s="2">
        <v>6813</v>
      </c>
      <c r="C120" s="4" t="s">
        <v>126</v>
      </c>
      <c r="D120" s="7">
        <v>0.18</v>
      </c>
      <c r="E120" s="2"/>
      <c r="F120" s="12" t="s">
        <v>180</v>
      </c>
      <c r="G120" s="12"/>
      <c r="H120" s="5">
        <v>0.18</v>
      </c>
      <c r="I120" s="6" t="s">
        <v>173</v>
      </c>
      <c r="J120" s="9">
        <v>1</v>
      </c>
      <c r="K120" s="9">
        <v>0.18</v>
      </c>
      <c r="L120" s="3">
        <f>H120-K120</f>
        <v>0</v>
      </c>
    </row>
    <row r="121" spans="1:12" ht="31.5" x14ac:dyDescent="0.25">
      <c r="A121" s="2">
        <f t="shared" si="1"/>
        <v>118</v>
      </c>
      <c r="B121" s="2">
        <v>6814</v>
      </c>
      <c r="C121" s="4" t="s">
        <v>127</v>
      </c>
      <c r="D121" s="7">
        <v>0.16</v>
      </c>
      <c r="E121" s="2"/>
      <c r="F121" s="12" t="s">
        <v>180</v>
      </c>
      <c r="G121" s="12"/>
      <c r="H121" s="5">
        <v>0.16</v>
      </c>
      <c r="I121" s="6" t="s">
        <v>173</v>
      </c>
      <c r="J121" s="9">
        <v>1</v>
      </c>
      <c r="K121" s="9">
        <v>0.16</v>
      </c>
      <c r="L121" s="3">
        <f>H121-K121</f>
        <v>0</v>
      </c>
    </row>
    <row r="122" spans="1:12" ht="31.5" x14ac:dyDescent="0.25">
      <c r="A122" s="2">
        <f t="shared" si="1"/>
        <v>119</v>
      </c>
      <c r="B122" s="2">
        <v>7046</v>
      </c>
      <c r="C122" s="4" t="s">
        <v>128</v>
      </c>
      <c r="D122" s="7">
        <v>0.18</v>
      </c>
      <c r="E122" s="2">
        <v>0.18</v>
      </c>
      <c r="F122" s="12" t="s">
        <v>182</v>
      </c>
      <c r="G122" s="12"/>
      <c r="H122" s="5">
        <v>0.18</v>
      </c>
      <c r="I122" s="6" t="s">
        <v>173</v>
      </c>
      <c r="J122" s="9">
        <v>1</v>
      </c>
      <c r="K122" s="9">
        <v>0.18</v>
      </c>
      <c r="L122" s="3">
        <f>H122-K122</f>
        <v>0</v>
      </c>
    </row>
    <row r="123" spans="1:12" ht="31.5" x14ac:dyDescent="0.25">
      <c r="A123" s="2">
        <f t="shared" si="1"/>
        <v>120</v>
      </c>
      <c r="B123" s="2">
        <v>7178</v>
      </c>
      <c r="C123" s="4" t="s">
        <v>129</v>
      </c>
      <c r="D123" s="7">
        <v>0.25</v>
      </c>
      <c r="E123" s="2"/>
      <c r="F123" s="12" t="s">
        <v>182</v>
      </c>
      <c r="G123" s="12"/>
      <c r="H123" s="5">
        <v>0.25</v>
      </c>
      <c r="I123" s="6" t="s">
        <v>173</v>
      </c>
      <c r="J123" s="9">
        <v>4</v>
      </c>
      <c r="K123" s="9">
        <v>0.25</v>
      </c>
      <c r="L123" s="3">
        <f>H123-K123</f>
        <v>0</v>
      </c>
    </row>
    <row r="124" spans="1:12" ht="31.5" x14ac:dyDescent="0.25">
      <c r="A124" s="2">
        <f t="shared" si="1"/>
        <v>121</v>
      </c>
      <c r="B124" s="2">
        <v>7183</v>
      </c>
      <c r="C124" s="4" t="s">
        <v>130</v>
      </c>
      <c r="D124" s="7">
        <v>0.18</v>
      </c>
      <c r="E124" s="2"/>
      <c r="F124" s="12" t="s">
        <v>182</v>
      </c>
      <c r="G124" s="12"/>
      <c r="H124" s="5">
        <v>0.18</v>
      </c>
      <c r="I124" s="6" t="s">
        <v>173</v>
      </c>
      <c r="J124" s="9">
        <v>1</v>
      </c>
      <c r="K124" s="9">
        <v>0.18</v>
      </c>
      <c r="L124" s="3">
        <f>H124-K124</f>
        <v>0</v>
      </c>
    </row>
    <row r="125" spans="1:12" ht="31.5" x14ac:dyDescent="0.25">
      <c r="A125" s="2">
        <f t="shared" si="1"/>
        <v>122</v>
      </c>
      <c r="B125" s="2">
        <v>11189</v>
      </c>
      <c r="C125" s="4" t="s">
        <v>131</v>
      </c>
      <c r="D125" s="7">
        <v>0.25</v>
      </c>
      <c r="E125" s="2"/>
      <c r="F125" s="12" t="s">
        <v>180</v>
      </c>
      <c r="G125" s="12"/>
      <c r="H125" s="5">
        <v>0.25</v>
      </c>
      <c r="I125" s="6" t="s">
        <v>173</v>
      </c>
      <c r="J125" s="9">
        <v>1</v>
      </c>
      <c r="K125" s="9">
        <v>0.25</v>
      </c>
      <c r="L125" s="3">
        <f>H125-K125</f>
        <v>0</v>
      </c>
    </row>
    <row r="126" spans="1:12" ht="31.5" x14ac:dyDescent="0.25">
      <c r="A126" s="2">
        <f t="shared" si="1"/>
        <v>123</v>
      </c>
      <c r="B126" s="2">
        <v>11119</v>
      </c>
      <c r="C126" s="4" t="s">
        <v>132</v>
      </c>
      <c r="D126" s="7">
        <v>0.25</v>
      </c>
      <c r="E126" s="2"/>
      <c r="F126" s="12" t="s">
        <v>180</v>
      </c>
      <c r="G126" s="12"/>
      <c r="H126" s="5">
        <v>0.25</v>
      </c>
      <c r="I126" s="6" t="s">
        <v>173</v>
      </c>
      <c r="J126" s="9">
        <v>1</v>
      </c>
      <c r="K126" s="9">
        <v>0.25</v>
      </c>
      <c r="L126" s="3">
        <f>H126-K126</f>
        <v>0</v>
      </c>
    </row>
    <row r="127" spans="1:12" ht="31.5" x14ac:dyDescent="0.25">
      <c r="A127" s="2">
        <f t="shared" si="1"/>
        <v>124</v>
      </c>
      <c r="B127" s="2">
        <v>11120</v>
      </c>
      <c r="C127" s="4" t="s">
        <v>133</v>
      </c>
      <c r="D127" s="7">
        <v>0.25</v>
      </c>
      <c r="E127" s="2"/>
      <c r="F127" s="12" t="s">
        <v>180</v>
      </c>
      <c r="G127" s="12"/>
      <c r="H127" s="5">
        <v>0.25</v>
      </c>
      <c r="I127" s="6" t="s">
        <v>173</v>
      </c>
      <c r="J127" s="9">
        <v>1</v>
      </c>
      <c r="K127" s="9">
        <v>0.25</v>
      </c>
      <c r="L127" s="3">
        <f>H127-K127</f>
        <v>0</v>
      </c>
    </row>
    <row r="128" spans="1:12" ht="31.5" x14ac:dyDescent="0.25">
      <c r="A128" s="2">
        <f t="shared" si="1"/>
        <v>125</v>
      </c>
      <c r="B128" s="2">
        <v>11122</v>
      </c>
      <c r="C128" s="4" t="s">
        <v>134</v>
      </c>
      <c r="D128" s="7">
        <v>0.16</v>
      </c>
      <c r="E128" s="2"/>
      <c r="F128" s="12" t="s">
        <v>180</v>
      </c>
      <c r="G128" s="12"/>
      <c r="H128" s="5">
        <v>0.16</v>
      </c>
      <c r="I128" s="6" t="s">
        <v>173</v>
      </c>
      <c r="J128" s="9">
        <v>1</v>
      </c>
      <c r="K128" s="9">
        <v>0.16</v>
      </c>
      <c r="L128" s="3">
        <f>H128-K128</f>
        <v>0</v>
      </c>
    </row>
    <row r="129" spans="1:12" x14ac:dyDescent="0.25">
      <c r="A129" s="2">
        <f t="shared" si="1"/>
        <v>126</v>
      </c>
      <c r="B129" s="2">
        <v>6806</v>
      </c>
      <c r="C129" s="4" t="s">
        <v>135</v>
      </c>
      <c r="D129" s="7">
        <v>0.25</v>
      </c>
      <c r="E129" s="2"/>
      <c r="F129" s="12" t="s">
        <v>180</v>
      </c>
      <c r="G129" s="12"/>
      <c r="H129" s="5">
        <v>0.25</v>
      </c>
      <c r="I129" s="6" t="s">
        <v>173</v>
      </c>
      <c r="J129" s="9">
        <v>1</v>
      </c>
      <c r="K129" s="9">
        <v>0.25</v>
      </c>
      <c r="L129" s="3">
        <f>H129-K129</f>
        <v>0</v>
      </c>
    </row>
    <row r="130" spans="1:12" ht="31.5" x14ac:dyDescent="0.25">
      <c r="A130" s="2">
        <f t="shared" si="1"/>
        <v>127</v>
      </c>
      <c r="B130" s="2">
        <v>6790</v>
      </c>
      <c r="C130" s="4" t="s">
        <v>136</v>
      </c>
      <c r="D130" s="7">
        <v>0.18</v>
      </c>
      <c r="E130" s="2"/>
      <c r="F130" s="12" t="s">
        <v>180</v>
      </c>
      <c r="G130" s="12"/>
      <c r="H130" s="5">
        <v>0.18</v>
      </c>
      <c r="I130" s="6" t="s">
        <v>173</v>
      </c>
      <c r="J130" s="9">
        <v>1</v>
      </c>
      <c r="K130" s="9">
        <v>0.18</v>
      </c>
      <c r="L130" s="3">
        <f>H130-K130</f>
        <v>0</v>
      </c>
    </row>
    <row r="131" spans="1:12" ht="31.5" x14ac:dyDescent="0.25">
      <c r="A131" s="2">
        <f t="shared" si="1"/>
        <v>128</v>
      </c>
      <c r="B131" s="2">
        <v>6796</v>
      </c>
      <c r="C131" s="4" t="s">
        <v>137</v>
      </c>
      <c r="D131" s="7">
        <v>0.16</v>
      </c>
      <c r="E131" s="2"/>
      <c r="F131" s="12" t="s">
        <v>180</v>
      </c>
      <c r="G131" s="12"/>
      <c r="H131" s="5">
        <v>0.16</v>
      </c>
      <c r="I131" s="6" t="s">
        <v>173</v>
      </c>
      <c r="J131" s="9">
        <v>2</v>
      </c>
      <c r="K131" s="9">
        <v>0.16</v>
      </c>
      <c r="L131" s="3">
        <f>H131-K131</f>
        <v>0</v>
      </c>
    </row>
    <row r="132" spans="1:12" ht="31.5" x14ac:dyDescent="0.25">
      <c r="A132" s="2">
        <f t="shared" si="1"/>
        <v>129</v>
      </c>
      <c r="B132" s="2">
        <v>6797</v>
      </c>
      <c r="C132" s="4" t="s">
        <v>138</v>
      </c>
      <c r="D132" s="7">
        <v>0.25</v>
      </c>
      <c r="E132" s="2"/>
      <c r="F132" s="12" t="s">
        <v>180</v>
      </c>
      <c r="G132" s="12"/>
      <c r="H132" s="5">
        <v>0.25</v>
      </c>
      <c r="I132" s="6" t="s">
        <v>173</v>
      </c>
      <c r="J132" s="9">
        <v>1</v>
      </c>
      <c r="K132" s="9">
        <v>0.25</v>
      </c>
      <c r="L132" s="3">
        <f>H132-K132</f>
        <v>0</v>
      </c>
    </row>
    <row r="133" spans="1:12" ht="31.5" x14ac:dyDescent="0.25">
      <c r="A133" s="2">
        <f t="shared" si="1"/>
        <v>130</v>
      </c>
      <c r="B133" s="2">
        <v>6798</v>
      </c>
      <c r="C133" s="4" t="s">
        <v>139</v>
      </c>
      <c r="D133" s="7">
        <v>0.16</v>
      </c>
      <c r="E133" s="2"/>
      <c r="F133" s="12" t="s">
        <v>180</v>
      </c>
      <c r="G133" s="12"/>
      <c r="H133" s="5">
        <v>0.16</v>
      </c>
      <c r="I133" s="6" t="s">
        <v>173</v>
      </c>
      <c r="J133" s="9">
        <v>1</v>
      </c>
      <c r="K133" s="9">
        <v>0.16</v>
      </c>
      <c r="L133" s="3">
        <f>H133-K133</f>
        <v>0</v>
      </c>
    </row>
    <row r="134" spans="1:12" ht="31.5" x14ac:dyDescent="0.25">
      <c r="A134" s="2">
        <f t="shared" ref="A134:A149" si="2">A133+1</f>
        <v>131</v>
      </c>
      <c r="B134" s="2">
        <v>6799</v>
      </c>
      <c r="C134" s="4" t="s">
        <v>140</v>
      </c>
      <c r="D134" s="7">
        <v>0.4</v>
      </c>
      <c r="E134" s="2"/>
      <c r="F134" s="12" t="s">
        <v>180</v>
      </c>
      <c r="G134" s="12"/>
      <c r="H134" s="5">
        <v>0.4</v>
      </c>
      <c r="I134" s="6" t="s">
        <v>173</v>
      </c>
      <c r="J134" s="9">
        <v>2</v>
      </c>
      <c r="K134" s="9">
        <v>0.4</v>
      </c>
      <c r="L134" s="3">
        <f>H134-K134</f>
        <v>0</v>
      </c>
    </row>
    <row r="135" spans="1:12" ht="31.5" x14ac:dyDescent="0.25">
      <c r="A135" s="2">
        <f t="shared" si="2"/>
        <v>132</v>
      </c>
      <c r="B135" s="2">
        <v>6801</v>
      </c>
      <c r="C135" s="4" t="s">
        <v>141</v>
      </c>
      <c r="D135" s="7">
        <v>0.16</v>
      </c>
      <c r="E135" s="2"/>
      <c r="F135" s="12" t="s">
        <v>180</v>
      </c>
      <c r="G135" s="12"/>
      <c r="H135" s="5">
        <v>0.16</v>
      </c>
      <c r="I135" s="6" t="s">
        <v>175</v>
      </c>
      <c r="J135" s="9">
        <v>1</v>
      </c>
      <c r="K135" s="9">
        <v>0.16</v>
      </c>
      <c r="L135" s="3">
        <f>H135-K135</f>
        <v>0</v>
      </c>
    </row>
    <row r="136" spans="1:12" ht="31.5" x14ac:dyDescent="0.25">
      <c r="A136" s="2">
        <f t="shared" si="2"/>
        <v>133</v>
      </c>
      <c r="B136" s="2">
        <v>7054</v>
      </c>
      <c r="C136" s="4" t="s">
        <v>142</v>
      </c>
      <c r="D136" s="7">
        <v>0.25</v>
      </c>
      <c r="E136" s="2"/>
      <c r="F136" s="12" t="s">
        <v>181</v>
      </c>
      <c r="G136" s="12"/>
      <c r="H136" s="5">
        <v>0.25</v>
      </c>
      <c r="I136" s="6" t="s">
        <v>176</v>
      </c>
      <c r="J136" s="9">
        <v>1</v>
      </c>
      <c r="K136" s="9">
        <v>0.25</v>
      </c>
      <c r="L136" s="3">
        <f>H136-K136</f>
        <v>0</v>
      </c>
    </row>
    <row r="137" spans="1:12" ht="31.5" x14ac:dyDescent="0.25">
      <c r="A137" s="2">
        <f t="shared" si="2"/>
        <v>134</v>
      </c>
      <c r="B137" s="2">
        <v>6794</v>
      </c>
      <c r="C137" s="4" t="s">
        <v>143</v>
      </c>
      <c r="D137" s="7">
        <v>0.4</v>
      </c>
      <c r="E137" s="2"/>
      <c r="F137" s="12" t="s">
        <v>181</v>
      </c>
      <c r="G137" s="12"/>
      <c r="H137" s="5">
        <v>0.4</v>
      </c>
      <c r="I137" s="6" t="s">
        <v>176</v>
      </c>
      <c r="J137" s="9">
        <v>1</v>
      </c>
      <c r="K137" s="9">
        <v>0.4</v>
      </c>
      <c r="L137" s="3">
        <f>H137-K137</f>
        <v>0</v>
      </c>
    </row>
    <row r="138" spans="1:12" ht="31.5" x14ac:dyDescent="0.25">
      <c r="A138" s="2">
        <f t="shared" si="2"/>
        <v>135</v>
      </c>
      <c r="B138" s="2">
        <v>7056</v>
      </c>
      <c r="C138" s="4" t="s">
        <v>144</v>
      </c>
      <c r="D138" s="7">
        <v>0.4</v>
      </c>
      <c r="E138" s="2"/>
      <c r="F138" s="12" t="s">
        <v>180</v>
      </c>
      <c r="G138" s="12"/>
      <c r="H138" s="5">
        <v>0.4</v>
      </c>
      <c r="I138" s="6" t="s">
        <v>173</v>
      </c>
      <c r="J138" s="9">
        <v>1</v>
      </c>
      <c r="K138" s="9">
        <v>0.4</v>
      </c>
      <c r="L138" s="3">
        <f>H138-K138</f>
        <v>0</v>
      </c>
    </row>
    <row r="139" spans="1:12" ht="31.5" x14ac:dyDescent="0.25">
      <c r="A139" s="2">
        <f t="shared" si="2"/>
        <v>136</v>
      </c>
      <c r="B139" s="2">
        <v>7073</v>
      </c>
      <c r="C139" s="4" t="s">
        <v>145</v>
      </c>
      <c r="D139" s="7">
        <v>0.32</v>
      </c>
      <c r="E139" s="2"/>
      <c r="F139" s="12" t="s">
        <v>180</v>
      </c>
      <c r="G139" s="12"/>
      <c r="H139" s="5">
        <v>0.32</v>
      </c>
      <c r="I139" s="6" t="s">
        <v>173</v>
      </c>
      <c r="J139" s="9">
        <v>1</v>
      </c>
      <c r="K139" s="9">
        <v>0.32</v>
      </c>
      <c r="L139" s="3">
        <f>H139-K139</f>
        <v>0</v>
      </c>
    </row>
    <row r="140" spans="1:12" ht="31.5" x14ac:dyDescent="0.25">
      <c r="A140" s="2">
        <f t="shared" si="2"/>
        <v>137</v>
      </c>
      <c r="B140" s="2">
        <v>7079</v>
      </c>
      <c r="C140" s="4" t="s">
        <v>146</v>
      </c>
      <c r="D140" s="7">
        <v>0.16</v>
      </c>
      <c r="E140" s="2"/>
      <c r="F140" s="12" t="s">
        <v>180</v>
      </c>
      <c r="G140" s="12"/>
      <c r="H140" s="5">
        <v>0.16</v>
      </c>
      <c r="I140" s="6" t="s">
        <v>173</v>
      </c>
      <c r="J140" s="9">
        <v>1</v>
      </c>
      <c r="K140" s="9">
        <v>0.16</v>
      </c>
      <c r="L140" s="3">
        <f>H140-K140</f>
        <v>0</v>
      </c>
    </row>
    <row r="141" spans="1:12" ht="31.5" x14ac:dyDescent="0.25">
      <c r="A141" s="2">
        <f t="shared" si="2"/>
        <v>138</v>
      </c>
      <c r="B141" s="2">
        <v>7085</v>
      </c>
      <c r="C141" s="4" t="s">
        <v>147</v>
      </c>
      <c r="D141" s="7">
        <v>0.25</v>
      </c>
      <c r="E141" s="2"/>
      <c r="F141" s="12" t="s">
        <v>180</v>
      </c>
      <c r="G141" s="12"/>
      <c r="H141" s="5">
        <v>0.25</v>
      </c>
      <c r="I141" s="6" t="s">
        <v>173</v>
      </c>
      <c r="J141" s="9">
        <v>1</v>
      </c>
      <c r="K141" s="9">
        <v>0.25</v>
      </c>
      <c r="L141" s="3">
        <f>H141-K141</f>
        <v>0</v>
      </c>
    </row>
    <row r="142" spans="1:12" ht="31.5" x14ac:dyDescent="0.25">
      <c r="A142" s="2">
        <f t="shared" si="2"/>
        <v>139</v>
      </c>
      <c r="B142" s="2">
        <v>7086</v>
      </c>
      <c r="C142" s="4" t="s">
        <v>148</v>
      </c>
      <c r="D142" s="7">
        <v>0.57000000000000006</v>
      </c>
      <c r="E142" s="2"/>
      <c r="F142" s="12" t="s">
        <v>180</v>
      </c>
      <c r="G142" s="12"/>
      <c r="H142" s="5">
        <v>0.57000000000000006</v>
      </c>
      <c r="I142" s="6" t="s">
        <v>173</v>
      </c>
      <c r="J142" s="9">
        <v>1</v>
      </c>
      <c r="K142" s="9">
        <v>0.57000000000000006</v>
      </c>
      <c r="L142" s="3">
        <f>H142-K142</f>
        <v>0</v>
      </c>
    </row>
    <row r="143" spans="1:12" ht="31.5" x14ac:dyDescent="0.25">
      <c r="A143" s="2">
        <f t="shared" si="2"/>
        <v>140</v>
      </c>
      <c r="B143" s="2">
        <v>7087</v>
      </c>
      <c r="C143" s="4" t="s">
        <v>149</v>
      </c>
      <c r="D143" s="7">
        <v>0.1</v>
      </c>
      <c r="E143" s="2"/>
      <c r="F143" s="12" t="s">
        <v>182</v>
      </c>
      <c r="G143" s="12"/>
      <c r="H143" s="5">
        <v>0.1</v>
      </c>
      <c r="I143" s="6" t="s">
        <v>173</v>
      </c>
      <c r="J143" s="9">
        <v>1</v>
      </c>
      <c r="K143" s="9">
        <v>0.1</v>
      </c>
      <c r="L143" s="3">
        <f>H143-K143</f>
        <v>0</v>
      </c>
    </row>
    <row r="144" spans="1:12" ht="31.5" x14ac:dyDescent="0.25">
      <c r="A144" s="2">
        <f t="shared" si="2"/>
        <v>141</v>
      </c>
      <c r="B144" s="2">
        <v>7088</v>
      </c>
      <c r="C144" s="4" t="s">
        <v>150</v>
      </c>
      <c r="D144" s="7">
        <v>0.18</v>
      </c>
      <c r="E144" s="2"/>
      <c r="F144" s="12" t="s">
        <v>181</v>
      </c>
      <c r="G144" s="12"/>
      <c r="H144" s="5">
        <v>0.18</v>
      </c>
      <c r="I144" s="6" t="s">
        <v>177</v>
      </c>
      <c r="J144" s="9">
        <v>1</v>
      </c>
      <c r="K144" s="9">
        <v>0.18</v>
      </c>
      <c r="L144" s="3">
        <f>H144-K144</f>
        <v>0</v>
      </c>
    </row>
    <row r="145" spans="1:12" ht="31.5" x14ac:dyDescent="0.25">
      <c r="A145" s="2">
        <f t="shared" si="2"/>
        <v>142</v>
      </c>
      <c r="B145" s="2">
        <v>7092</v>
      </c>
      <c r="C145" s="4" t="s">
        <v>151</v>
      </c>
      <c r="D145" s="7">
        <v>0.1</v>
      </c>
      <c r="E145" s="2"/>
      <c r="F145" s="12" t="s">
        <v>181</v>
      </c>
      <c r="G145" s="12"/>
      <c r="H145" s="5">
        <v>0.1</v>
      </c>
      <c r="I145" s="6" t="s">
        <v>177</v>
      </c>
      <c r="J145" s="9">
        <v>1</v>
      </c>
      <c r="K145" s="9">
        <v>0.1</v>
      </c>
      <c r="L145" s="3">
        <f>H145-K145</f>
        <v>0</v>
      </c>
    </row>
    <row r="146" spans="1:12" ht="31.5" x14ac:dyDescent="0.25">
      <c r="A146" s="2">
        <f t="shared" si="2"/>
        <v>143</v>
      </c>
      <c r="B146" s="2">
        <v>7118</v>
      </c>
      <c r="C146" s="4" t="s">
        <v>152</v>
      </c>
      <c r="D146" s="7">
        <v>0.25</v>
      </c>
      <c r="E146" s="2"/>
      <c r="F146" s="12" t="s">
        <v>181</v>
      </c>
      <c r="G146" s="12"/>
      <c r="H146" s="5">
        <v>0.25</v>
      </c>
      <c r="I146" s="6" t="s">
        <v>178</v>
      </c>
      <c r="J146" s="9">
        <v>1</v>
      </c>
      <c r="K146" s="9">
        <v>0.25</v>
      </c>
      <c r="L146" s="3">
        <f>H146-K146</f>
        <v>0</v>
      </c>
    </row>
    <row r="147" spans="1:12" ht="31.5" x14ac:dyDescent="0.25">
      <c r="A147" s="2">
        <f t="shared" si="2"/>
        <v>144</v>
      </c>
      <c r="B147" s="2">
        <v>7078</v>
      </c>
      <c r="C147" s="4" t="s">
        <v>153</v>
      </c>
      <c r="D147" s="7">
        <v>0.18</v>
      </c>
      <c r="E147" s="2"/>
      <c r="F147" s="12" t="s">
        <v>180</v>
      </c>
      <c r="G147" s="12"/>
      <c r="H147" s="5">
        <v>0.18</v>
      </c>
      <c r="I147" s="6" t="s">
        <v>173</v>
      </c>
      <c r="J147" s="9">
        <v>1</v>
      </c>
      <c r="K147" s="9">
        <v>0.18</v>
      </c>
      <c r="L147" s="3">
        <f>H147-K147</f>
        <v>0</v>
      </c>
    </row>
    <row r="148" spans="1:12" ht="31.5" x14ac:dyDescent="0.25">
      <c r="A148" s="2">
        <f t="shared" si="2"/>
        <v>145</v>
      </c>
      <c r="B148" s="2">
        <v>7128</v>
      </c>
      <c r="C148" s="4" t="s">
        <v>154</v>
      </c>
      <c r="D148" s="7">
        <v>0.1</v>
      </c>
      <c r="E148" s="2"/>
      <c r="F148" s="12" t="s">
        <v>181</v>
      </c>
      <c r="G148" s="12"/>
      <c r="H148" s="5">
        <v>0.1</v>
      </c>
      <c r="I148" s="6" t="s">
        <v>174</v>
      </c>
      <c r="J148" s="9">
        <v>1</v>
      </c>
      <c r="K148" s="9">
        <v>0.1</v>
      </c>
      <c r="L148" s="3">
        <f>H148-K148</f>
        <v>0</v>
      </c>
    </row>
    <row r="149" spans="1:12" ht="31.5" x14ac:dyDescent="0.25">
      <c r="A149" s="2">
        <f t="shared" si="2"/>
        <v>146</v>
      </c>
      <c r="B149" s="2">
        <v>7193</v>
      </c>
      <c r="C149" s="4" t="s">
        <v>155</v>
      </c>
      <c r="D149" s="7">
        <v>0.1</v>
      </c>
      <c r="E149" s="2"/>
      <c r="F149" s="12" t="s">
        <v>184</v>
      </c>
      <c r="G149" s="12"/>
      <c r="H149" s="5">
        <v>0.1</v>
      </c>
      <c r="I149" s="6" t="s">
        <v>179</v>
      </c>
      <c r="J149" s="2">
        <v>1</v>
      </c>
      <c r="K149" s="2">
        <v>0.1</v>
      </c>
      <c r="L149" s="3">
        <f>H149-K149</f>
        <v>0</v>
      </c>
    </row>
    <row r="150" spans="1:12" x14ac:dyDescent="0.25">
      <c r="A150" s="2"/>
      <c r="B150" s="2" t="s">
        <v>1</v>
      </c>
      <c r="C150" s="2"/>
      <c r="D150" s="3">
        <f>SUM(D4:D149)</f>
        <v>31.079999999999991</v>
      </c>
      <c r="E150" s="3">
        <f>SUM(E4:E149)</f>
        <v>0.18</v>
      </c>
      <c r="F150" s="12"/>
      <c r="G150" s="12"/>
      <c r="H150" s="3">
        <f>SUM(H4:H149)</f>
        <v>31.079999999999991</v>
      </c>
      <c r="I150" s="2"/>
      <c r="J150" s="11">
        <f>SUM(J4:J149)</f>
        <v>209</v>
      </c>
      <c r="K150" s="3">
        <f>SUM(K4:K149)</f>
        <v>31.079999999999991</v>
      </c>
      <c r="L150" s="3">
        <f>SUM(L4:L149)</f>
        <v>0</v>
      </c>
    </row>
  </sheetData>
  <autoFilter ref="A3:L150" xr:uid="{00000000-0001-0000-0000-000000000000}">
    <filterColumn colId="5" showButton="0"/>
  </autoFilter>
  <mergeCells count="150">
    <mergeCell ref="F3:G3"/>
    <mergeCell ref="A2:B2"/>
    <mergeCell ref="F150:G150"/>
    <mergeCell ref="F69:G69"/>
    <mergeCell ref="A1:L1"/>
    <mergeCell ref="F4:G4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30:G30"/>
    <mergeCell ref="F31:G31"/>
    <mergeCell ref="F32:G32"/>
    <mergeCell ref="F33:G33"/>
    <mergeCell ref="F34:G34"/>
    <mergeCell ref="F25:G25"/>
    <mergeCell ref="F26:G26"/>
    <mergeCell ref="F27:G27"/>
    <mergeCell ref="F28:G28"/>
    <mergeCell ref="F29:G29"/>
    <mergeCell ref="F40:G40"/>
    <mergeCell ref="F41:G41"/>
    <mergeCell ref="F42:G42"/>
    <mergeCell ref="F43:G43"/>
    <mergeCell ref="F44:G44"/>
    <mergeCell ref="F35:G35"/>
    <mergeCell ref="F36:G36"/>
    <mergeCell ref="F37:G37"/>
    <mergeCell ref="F38:G38"/>
    <mergeCell ref="F39:G39"/>
    <mergeCell ref="F50:G50"/>
    <mergeCell ref="F51:G51"/>
    <mergeCell ref="F52:G52"/>
    <mergeCell ref="F53:G53"/>
    <mergeCell ref="F54:G54"/>
    <mergeCell ref="F45:G45"/>
    <mergeCell ref="F46:G46"/>
    <mergeCell ref="F47:G47"/>
    <mergeCell ref="F48:G48"/>
    <mergeCell ref="F49:G49"/>
    <mergeCell ref="F60:G60"/>
    <mergeCell ref="F61:G61"/>
    <mergeCell ref="F62:G62"/>
    <mergeCell ref="F63:G63"/>
    <mergeCell ref="F64:G64"/>
    <mergeCell ref="F55:G55"/>
    <mergeCell ref="F56:G56"/>
    <mergeCell ref="F57:G57"/>
    <mergeCell ref="F58:G58"/>
    <mergeCell ref="F59:G59"/>
    <mergeCell ref="F71:G71"/>
    <mergeCell ref="F72:G72"/>
    <mergeCell ref="F73:G73"/>
    <mergeCell ref="F74:G74"/>
    <mergeCell ref="F75:G75"/>
    <mergeCell ref="F65:G65"/>
    <mergeCell ref="F66:G66"/>
    <mergeCell ref="F67:G67"/>
    <mergeCell ref="F68:G68"/>
    <mergeCell ref="F70:G7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46:G146"/>
    <mergeCell ref="F147:G147"/>
    <mergeCell ref="F148:G148"/>
    <mergeCell ref="F149:G149"/>
    <mergeCell ref="F141:G141"/>
    <mergeCell ref="F142:G142"/>
    <mergeCell ref="F143:G143"/>
    <mergeCell ref="F145:G145"/>
    <mergeCell ref="F136:G136"/>
    <mergeCell ref="F137:G137"/>
    <mergeCell ref="F138:G138"/>
    <mergeCell ref="F139:G139"/>
    <mergeCell ref="F140:G140"/>
    <mergeCell ref="F144:G144"/>
  </mergeCells>
  <printOptions horizontalCentered="1" verticalCentered="1"/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Подстанции ТСО</vt:lpstr>
      <vt:lpstr>'Подстанции ТСО'!Область_печати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2023-07-02T13:45:58Z</dcterms:modified>
</cp:coreProperties>
</file>