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D:\НГТ\Раскрытие информации\2024\апрель 2024\"/>
    </mc:Choice>
  </mc:AlternateContent>
  <xr:revisionPtr revIDLastSave="0" documentId="13_ncr:1_{DC58C541-F270-44A9-B47C-8AE1F56D510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19д1-5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nscount" hidden="1">1</definedName>
    <definedName name="BASE_METHOD">[1]Титульный!$F$21</definedName>
    <definedName name="ewrvc">P1_SCOPE_16_PRT,P2_SCOPE_16_PRT</definedName>
    <definedName name="god">[1]Титульный!$M$5</definedName>
    <definedName name="month_list">[2]TEHSHEET!$F$1:$F$13</definedName>
    <definedName name="MR_LIST">[2]REESTR_MO!$D$2:$D$45</definedName>
    <definedName name="org">[3]Титульный!$G$16</definedName>
    <definedName name="P19_T1_Protect" hidden="1">P5_T1_Protect,P6_T1_Protect,P7_T1_Protect,P8_T1_Protect,P9_T1_Protect,P10_T1_Protect,P11_T1_Protect,P12_T1_Protect,P13_T1_Protect,P14_T1_Protect</definedName>
    <definedName name="PREBASE_METHOD">[1]Титульный!$F$20</definedName>
    <definedName name="REGULATION_1_METHOD">[1]Титульный!$F$23</definedName>
    <definedName name="REGULATION_10_METHOD">[1]Титульный!$F$32</definedName>
    <definedName name="REGULATION_2_METHOD">[1]Титульный!$F$24</definedName>
    <definedName name="REGULATION_3_METHOD">[1]Титульный!$F$25</definedName>
    <definedName name="REGULATION_4_METHOD">[1]Титульный!$F$26</definedName>
    <definedName name="REGULATION_5_METHOD">[1]Титульный!$F$27</definedName>
    <definedName name="REGULATION_6_METHOD">[1]Титульный!$F$28</definedName>
    <definedName name="REGULATION_7_METHOD">[1]Титульный!$F$29</definedName>
    <definedName name="REGULATION_8_METHOD">[1]Титульный!$F$30</definedName>
    <definedName name="REGULATION_9_METHOD">[1]Титульный!$F$31</definedName>
    <definedName name="REGULATION_METHOD">[1]Титульный!$F$22</definedName>
    <definedName name="SAPBEXrevision" hidden="1">1</definedName>
    <definedName name="SAPBEXsysID" hidden="1">"BW2"</definedName>
    <definedName name="SAPBEXwbID" hidden="1">"479GSPMTNK9HM4ZSIVE5K2SH6"</definedName>
    <definedName name="SCOPE_16_PRT">P1_SCOPE_16_PRT,P2_SCOPE_16_PRT</definedName>
    <definedName name="Scope_17_PRT">P1_SCOPE_16_PRT,P2_SCOPE_16_PRT</definedName>
    <definedName name="SCOPE_PER_PRT">P5_SCOPE_PER_PRT,P6_SCOPE_PER_PRT,P7_SCOPE_PER_PRT,P8_SCOPE_PER_PRT</definedName>
    <definedName name="SCOPE_SV_PRT">P1_SCOPE_SV_PRT,P2_SCOPE_SV_PRT,P3_SCOPE_SV_PRT</definedName>
    <definedName name="T2_DiapProt">P1_T2_DiapProt,P2_T2_DiapProt</definedName>
    <definedName name="T6_Protect">P1_T6_Protect,P2_T6_Protect</definedName>
    <definedName name="tgghj">[4]Титульный!$G$16</definedName>
    <definedName name="version">[2]Инструкция!$B$3</definedName>
    <definedName name="year_list">[2]TEHSHEET!$I$1:$I$14</definedName>
    <definedName name="ы">[5]Титульный!$G$16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J17" i="1"/>
  <c r="I17" i="1"/>
  <c r="H17" i="1"/>
  <c r="G17" i="1"/>
  <c r="E17" i="1"/>
  <c r="D17" i="1"/>
  <c r="C17" i="1"/>
  <c r="B17" i="1"/>
</calcChain>
</file>

<file path=xl/sharedStrings.xml><?xml version="1.0" encoding="utf-8"?>
<sst xmlns="http://schemas.openxmlformats.org/spreadsheetml/2006/main" count="28" uniqueCount="26">
  <si>
    <t>о наличии (об отсутствии) технической возможности доступа к регулируемым товарам, работам и услугам субъектов естественных монополий и о регистрации и ходе реализации заявок на технологическое присоединение к электрическим сетям, включая информацию, содержащую сводные данные по субъектам Российской Федерации о поданных заявках на технологическое присоединение к электрическим сетям и заключенных договорах об осуществлении технологического присоединения к электрическим сетям с указанием количества</t>
  </si>
  <si>
    <t>Месяц</t>
  </si>
  <si>
    <t xml:space="preserve"> Заявки на технологическое присоединение к электрической сети</t>
  </si>
  <si>
    <t>Сведения о заключенных договорах об осуществлении технологического присоединения к сети</t>
  </si>
  <si>
    <t>Сведения о выполненных присоединениях, присоединенной мощности и аннулированных заявках на технологическое присоединение</t>
  </si>
  <si>
    <t>Кол-во, шт.</t>
  </si>
  <si>
    <t>Мощ-ть, кВт</t>
  </si>
  <si>
    <t>Дата 
присоединения</t>
  </si>
  <si>
    <t>Сумма, тыс.руб.</t>
  </si>
  <si>
    <t>Кол-во присоединений, шт.</t>
  </si>
  <si>
    <t>Присоединенная мощ-ть, кВт</t>
  </si>
  <si>
    <t>Анулированные заявки, шт.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</si>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</sst>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/>
    <xf numFmtId="0" fontId="6" fillId="3" borderId="2" xfId="0" applyFont="1" applyFill="1" applyBorder="1" applyAlignment="1">
      <alignment horizontal="center"/>
    </xf>
    <xf numFmtId="2" fontId="6" fillId="3" borderId="2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Техподключения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KMI\Desktop\KOTEL.CALC.NVV.NET.3.23(v3.6)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5;&#1056;&#1045;&#1044;&#1055;&#1056;&#1048;&#1071;&#1058;&#1048;&#1071;\&#1053;&#1043;&#1058;-&#1069;&#1085;&#1077;&#1088;&#1075;&#1080;&#1103;\&#1069;&#1069;\&#1041;&#1072;&#1083;&#1072;&#1085;&#1089;&#1086;&#1074;&#1099;&#1077;%20&#1092;&#1086;&#1088;&#1084;&#1099;\46-&#1069;&#1069;%20(&#1087;&#1077;&#1088;&#1077;&#1076;&#1072;&#1095;&#1072;)%202013\46EP.2011(v2.1)%20NGT-Energi%2012.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\Share\TEC\&#1058;&#1040;&#1056;&#1048;&#1060;&#1067;\&#1042;&#1058;-&#1056;&#1077;&#1089;&#1091;&#1088;&#1089;\46-&#1101;&#1101;%20(&#1087;&#1077;&#1088;&#1077;&#1076;&#1072;&#1095;&#1072;)\2013%20&#1075;&#1086;&#1076;%20&#1042;&#1058;-&#1056;&#1077;&#1089;&#1091;&#1088;&#1089;\46-&#1069;&#1069;%20(&#1087;&#1077;&#1088;&#1077;&#1076;&#1072;&#1095;&#1072;)%20&#1042;&#1058;-&#1056;&#1077;&#1089;&#1091;&#1088;&#1089;%202013\46EP.ST(v1.0)%20VT-Resurs%20god.201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3;&#1043;&#1058;-&#1069;&#1085;&#1077;&#1088;&#1075;&#1080;&#1103;\46-&#1069;&#1069;%20(&#1087;&#1077;&#1088;&#1077;&#1076;&#1072;&#1095;&#1072;)%20&#1053;&#1043;&#1058;-&#1101;&#1085;&#1077;&#1088;&#1075;&#1080;&#1103;\2013%20&#1075;&#1086;&#1076;%20&#1053;&#1043;&#1058;-&#1069;&#1085;&#1077;&#1088;&#1075;&#1080;&#1103;\46EP.ST(v1.0)%20NGT-Energi%20god.201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ce-02\share-2\TEC\&#1058;&#1040;&#1056;&#1048;&#1060;&#1067;\&#1058;&#1052;&#1058;&#1055;&#1086;&#1088;&#1090;\46-&#1069;&#1069;%20(&#1087;&#1077;&#1088;&#1077;&#1076;&#1072;&#1095;&#1072;)\2013%20&#1075;&#1086;&#1076;%20&#1058;&#1052;&#1058;&#1055;%2046-&#1069;&#1069;%20(&#1087;&#1077;&#1088;&#1077;&#1076;&#1072;&#1095;&#1072;)\46EP.ST(v1.0)%20TMTPort%20god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бновление"/>
      <sheetName val="Лог обновления"/>
      <sheetName val="Титульный"/>
      <sheetName val="tech"/>
      <sheetName val="TEHSHEET"/>
      <sheetName val="НВВ Затраты+"/>
      <sheetName val="modNVVZPlus"/>
      <sheetName val="Расчёт расходов долгосрочный"/>
      <sheetName val="modLongterm"/>
      <sheetName val="Расчёт расходов RAB"/>
      <sheetName val="modRAB"/>
      <sheetName val="Расчёт НВВ по RAB"/>
      <sheetName val="modNVVRAB"/>
      <sheetName val="Расшифровка расходов"/>
      <sheetName val="Свод"/>
      <sheetName val="П1.16"/>
      <sheetName val="П1.17"/>
      <sheetName val="П1.17.1"/>
      <sheetName val="Р.2.1"/>
      <sheetName val="Р.2.2"/>
      <sheetName val="НВВ по уровням"/>
      <sheetName val="Проверка"/>
      <sheetName val="modUpdateStatus"/>
      <sheetName val="modUpdTemplMain"/>
      <sheetName val="modProv"/>
      <sheetName val="REESTR_ORG"/>
      <sheetName val="REESTR"/>
      <sheetName val="modSheetTitle"/>
      <sheetName val="modfrmMethod"/>
      <sheetName val="modApplyMethods"/>
      <sheetName val="modSheetCostsDetails"/>
    </sheetNames>
    <sheetDataSet>
      <sheetData sheetId="0"/>
      <sheetData sheetId="1"/>
      <sheetData sheetId="2"/>
      <sheetData sheetId="3">
        <row r="5">
          <cell r="M5">
            <v>2011</v>
          </cell>
        </row>
        <row r="20">
          <cell r="F20" t="str">
            <v>Не регулируется</v>
          </cell>
        </row>
        <row r="21">
          <cell r="F21" t="str">
            <v>Затраты+</v>
          </cell>
        </row>
        <row r="22">
          <cell r="F22" t="str">
            <v>Затраты+</v>
          </cell>
        </row>
        <row r="23">
          <cell r="F23" t="str">
            <v>Долгосрочный</v>
          </cell>
        </row>
        <row r="24">
          <cell r="F24" t="str">
            <v>Долгосрочный</v>
          </cell>
        </row>
        <row r="25">
          <cell r="F25" t="str">
            <v>Долгосрочный</v>
          </cell>
        </row>
        <row r="26">
          <cell r="F26" t="str">
            <v>Не регулируется</v>
          </cell>
        </row>
        <row r="27">
          <cell r="F27" t="str">
            <v>Не регулируется</v>
          </cell>
        </row>
        <row r="28">
          <cell r="F28" t="str">
            <v>Не регулируется</v>
          </cell>
        </row>
        <row r="29">
          <cell r="F29" t="str">
            <v>Не регулируется</v>
          </cell>
        </row>
        <row r="30">
          <cell r="F30" t="str">
            <v>Не регулируется</v>
          </cell>
        </row>
        <row r="31">
          <cell r="F31" t="str">
            <v>Не регулируется</v>
          </cell>
        </row>
        <row r="32">
          <cell r="F32" t="str">
            <v>Не регулируется</v>
          </cell>
        </row>
      </sheetData>
      <sheetData sheetId="4"/>
      <sheetData sheetId="5"/>
      <sheetData sheetId="6">
        <row r="18">
          <cell r="F18">
            <v>0</v>
          </cell>
        </row>
      </sheetData>
      <sheetData sheetId="7"/>
      <sheetData sheetId="8">
        <row r="30">
          <cell r="I30">
            <v>0</v>
          </cell>
        </row>
      </sheetData>
      <sheetData sheetId="9"/>
      <sheetData sheetId="10">
        <row r="30">
          <cell r="G30">
            <v>0</v>
          </cell>
        </row>
      </sheetData>
      <sheetData sheetId="11"/>
      <sheetData sheetId="12">
        <row r="65">
          <cell r="M65">
            <v>0</v>
          </cell>
        </row>
      </sheetData>
      <sheetData sheetId="13"/>
      <sheetData sheetId="14"/>
      <sheetData sheetId="15"/>
      <sheetData sheetId="16">
        <row r="48">
          <cell r="G48">
            <v>0</v>
          </cell>
        </row>
      </sheetData>
      <sheetData sheetId="17">
        <row r="86">
          <cell r="G86">
            <v>0</v>
          </cell>
        </row>
      </sheetData>
      <sheetData sheetId="18">
        <row r="34">
          <cell r="K34">
            <v>0</v>
          </cell>
        </row>
      </sheetData>
      <sheetData sheetId="19">
        <row r="54">
          <cell r="M54">
            <v>0</v>
          </cell>
        </row>
      </sheetData>
      <sheetData sheetId="20">
        <row r="74">
          <cell r="L74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Титульный"/>
      <sheetName val="Указания по заполнению"/>
      <sheetName val="Отпуск ЭЭ сет организациями"/>
      <sheetName val="Проверка"/>
      <sheetName val="AllSheetsInThisWorkbook"/>
      <sheetName val="modUpdTemplMain"/>
      <sheetName val="REESTR_ORG"/>
      <sheetName val="Statistic"/>
      <sheetName val="REESTR_FILTERED"/>
      <sheetName val="REESTR_MO"/>
      <sheetName val="TEHSHEET"/>
      <sheetName val="modProv"/>
      <sheetName val="modfrmReestr"/>
      <sheetName val="modCommandButton"/>
      <sheetName val="modReestr"/>
      <sheetName val="modClassifierValidate"/>
    </sheetNames>
    <sheetDataSet>
      <sheetData sheetId="0">
        <row r="3">
          <cell r="B3" t="str">
            <v>Версия 2.1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2">
          <cell r="D2" t="str">
            <v>Абинский муниципальный район</v>
          </cell>
        </row>
        <row r="3">
          <cell r="D3" t="str">
            <v>Апшеронский муниципальный район</v>
          </cell>
        </row>
        <row r="4">
          <cell r="D4" t="str">
            <v>Белоглинский муниципальный район</v>
          </cell>
        </row>
        <row r="5">
          <cell r="D5" t="str">
            <v>Белореченский муниципальный район</v>
          </cell>
        </row>
        <row r="6">
          <cell r="D6" t="str">
            <v>Брюховецкий муниципальный район</v>
          </cell>
        </row>
        <row r="7">
          <cell r="D7" t="str">
            <v>Выселковский муниципальный район</v>
          </cell>
        </row>
        <row r="8">
          <cell r="D8" t="str">
            <v>Город Армавир</v>
          </cell>
        </row>
        <row r="9">
          <cell r="D9" t="str">
            <v>Город Горячий Ключ</v>
          </cell>
        </row>
        <row r="10">
          <cell r="D10" t="str">
            <v>Город Краснодар</v>
          </cell>
        </row>
        <row r="11">
          <cell r="D11" t="str">
            <v>Город Новороссийск</v>
          </cell>
        </row>
        <row r="12">
          <cell r="D12" t="str">
            <v>Город-курорт Анапа</v>
          </cell>
        </row>
        <row r="13">
          <cell r="D13" t="str">
            <v>Город-курорт Геленджик</v>
          </cell>
        </row>
        <row r="14">
          <cell r="D14" t="str">
            <v>Город-курорт Сочи</v>
          </cell>
        </row>
        <row r="15">
          <cell r="D15" t="str">
            <v>Гулькевичский муниципальный район</v>
          </cell>
        </row>
        <row r="16">
          <cell r="D16" t="str">
            <v>Динской муниципальный район</v>
          </cell>
        </row>
        <row r="17">
          <cell r="D17" t="str">
            <v>Ейский муниципальный район</v>
          </cell>
        </row>
        <row r="18">
          <cell r="D18" t="str">
            <v>Кавказский муниципальный район</v>
          </cell>
        </row>
        <row r="19">
          <cell r="D19" t="str">
            <v>Калининский муниципальный район</v>
          </cell>
        </row>
        <row r="20">
          <cell r="D20" t="str">
            <v>Каневский муниципальный район</v>
          </cell>
        </row>
        <row r="21">
          <cell r="D21" t="str">
            <v>Кореновский муниципальный район</v>
          </cell>
        </row>
        <row r="22">
          <cell r="D22" t="str">
            <v>Красноармейский муниципальный район</v>
          </cell>
        </row>
        <row r="23">
          <cell r="D23" t="str">
            <v>Крыловский муниципальный район</v>
          </cell>
        </row>
        <row r="24">
          <cell r="D24" t="str">
            <v>Крымский муниципальный район</v>
          </cell>
        </row>
        <row r="25">
          <cell r="D25" t="str">
            <v>Курганинский муниципальный район</v>
          </cell>
        </row>
        <row r="26">
          <cell r="D26" t="str">
            <v>Кущевский муниципальный район</v>
          </cell>
        </row>
        <row r="27">
          <cell r="D27" t="str">
            <v>Лабинский муниципальный район</v>
          </cell>
        </row>
        <row r="28">
          <cell r="D28" t="str">
            <v>Ленинградский муниципальный район</v>
          </cell>
        </row>
        <row r="29">
          <cell r="D29" t="str">
            <v>Мостовский муниципальный район</v>
          </cell>
        </row>
        <row r="30">
          <cell r="D30" t="str">
            <v>Новокубанский муниципальный район</v>
          </cell>
        </row>
        <row r="31">
          <cell r="D31" t="str">
            <v>Новопокровский муниципальный район</v>
          </cell>
        </row>
        <row r="32">
          <cell r="D32" t="str">
            <v>Отрадненский муниципальный район</v>
          </cell>
        </row>
        <row r="33">
          <cell r="D33" t="str">
            <v>Павловский муниципальный район</v>
          </cell>
        </row>
        <row r="34">
          <cell r="D34" t="str">
            <v>Приморско-Ахтарский муниципальный район</v>
          </cell>
        </row>
        <row r="35">
          <cell r="D35" t="str">
            <v>Северский муниципальный район</v>
          </cell>
        </row>
        <row r="36">
          <cell r="D36" t="str">
            <v>Славянский муниципальный район</v>
          </cell>
        </row>
        <row r="37">
          <cell r="D37" t="str">
            <v>Староминский муниципальный район</v>
          </cell>
        </row>
        <row r="38">
          <cell r="D38" t="str">
            <v>Тбилисский муниципальный район</v>
          </cell>
        </row>
        <row r="39">
          <cell r="D39" t="str">
            <v>Темрюкский муниципальный район</v>
          </cell>
        </row>
        <row r="40">
          <cell r="D40" t="str">
            <v>Тимашевский муниципальный район</v>
          </cell>
        </row>
        <row r="41">
          <cell r="D41" t="str">
            <v>Тихорецкий муниципальный район</v>
          </cell>
        </row>
        <row r="42">
          <cell r="D42" t="str">
            <v>Туапсинский муниципальный район</v>
          </cell>
        </row>
        <row r="43">
          <cell r="D43" t="str">
            <v>Успенский муниципальный район</v>
          </cell>
        </row>
        <row r="44">
          <cell r="D44" t="str">
            <v>Усть-Лабинский муниципальный район</v>
          </cell>
        </row>
        <row r="45">
          <cell r="D45" t="str">
            <v>Щербиновский муниципальный район</v>
          </cell>
        </row>
      </sheetData>
      <sheetData sheetId="14">
        <row r="1">
          <cell r="F1" t="str">
            <v>Январь</v>
          </cell>
          <cell r="I1">
            <v>2012</v>
          </cell>
        </row>
        <row r="2">
          <cell r="F2" t="str">
            <v>Февраль</v>
          </cell>
          <cell r="I2">
            <v>2013</v>
          </cell>
        </row>
        <row r="3">
          <cell r="F3" t="str">
            <v>Март</v>
          </cell>
          <cell r="I3">
            <v>2014</v>
          </cell>
        </row>
        <row r="4">
          <cell r="F4" t="str">
            <v>Апрель</v>
          </cell>
          <cell r="I4">
            <v>2015</v>
          </cell>
        </row>
        <row r="5">
          <cell r="F5" t="str">
            <v>Май</v>
          </cell>
          <cell r="I5">
            <v>2016</v>
          </cell>
        </row>
        <row r="6">
          <cell r="F6" t="str">
            <v>Июнь</v>
          </cell>
          <cell r="I6">
            <v>2017</v>
          </cell>
        </row>
        <row r="7">
          <cell r="F7" t="str">
            <v>Июль</v>
          </cell>
          <cell r="I7">
            <v>2018</v>
          </cell>
        </row>
        <row r="8">
          <cell r="F8" t="str">
            <v>Август</v>
          </cell>
          <cell r="I8">
            <v>2019</v>
          </cell>
        </row>
        <row r="9">
          <cell r="F9" t="str">
            <v>Сентябрь</v>
          </cell>
          <cell r="I9">
            <v>2020</v>
          </cell>
        </row>
        <row r="10">
          <cell r="F10" t="str">
            <v>Октябрь</v>
          </cell>
          <cell r="I10">
            <v>2021</v>
          </cell>
        </row>
        <row r="11">
          <cell r="F11" t="str">
            <v>Ноябрь</v>
          </cell>
          <cell r="I11">
            <v>2022</v>
          </cell>
        </row>
        <row r="12">
          <cell r="F12" t="str">
            <v>Декабрь</v>
          </cell>
          <cell r="I12">
            <v>2023</v>
          </cell>
        </row>
        <row r="13">
          <cell r="F13" t="str">
            <v>Год</v>
          </cell>
          <cell r="I13">
            <v>2024</v>
          </cell>
        </row>
        <row r="14">
          <cell r="I14">
            <v>2025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  <sheetName val="46EP.ST(v1.0) VT-Resurs god"/>
    </sheetNames>
    <sheetDataSet>
      <sheetData sheetId="0"/>
      <sheetData sheetId="1"/>
      <sheetData sheetId="2">
        <row r="16">
          <cell r="G16" t="str">
            <v>ООО "ВТ-Ресурс"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"Нефтегазтехнология-Энергия"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Отпуск ЭЭ сет организациями"/>
      <sheetName val="Комментарии"/>
      <sheetName val="Проверка"/>
      <sheetName val="Statistic"/>
      <sheetName val="TEHSHEET"/>
      <sheetName val="et_union"/>
      <sheetName val="AllSheetsInThisWorkbook"/>
      <sheetName val="mod_00"/>
      <sheetName val="mod_01"/>
      <sheetName val="mod_11"/>
      <sheetName val="modComm"/>
      <sheetName val="modButton"/>
      <sheetName val="REESTR_ORG"/>
      <sheetName val="REESTR_MO"/>
      <sheetName val="modfrmReestr"/>
      <sheetName val="modfrmCheckUpdates"/>
      <sheetName val="modReestr"/>
      <sheetName val="modListProv"/>
      <sheetName val="modUpdTemplMain"/>
      <sheetName val="modDoubleClick"/>
      <sheetName val="modHyperlink"/>
      <sheetName val="modfrmDateChoose"/>
    </sheetNames>
    <sheetDataSet>
      <sheetData sheetId="0"/>
      <sheetData sheetId="1"/>
      <sheetData sheetId="2">
        <row r="16">
          <cell r="G16" t="str">
            <v>ОАО "Туапсинский морской торговый порт"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K19"/>
  <sheetViews>
    <sheetView tabSelected="1" view="pageBreakPreview" zoomScaleNormal="85" zoomScaleSheetLayoutView="100" workbookViewId="0">
      <selection activeCell="J9" sqref="J9"/>
    </sheetView>
  </sheetViews>
  <sheetFormatPr defaultRowHeight="14.5" x14ac:dyDescent="0.35"/>
  <cols>
    <col min="1" max="1" width="13.54296875" customWidth="1"/>
    <col min="2" max="10" width="15.54296875" customWidth="1"/>
  </cols>
  <sheetData>
    <row r="1" spans="1:11" ht="79.5" customHeight="1" x14ac:dyDescent="0.3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"/>
    </row>
    <row r="2" spans="1:11" x14ac:dyDescent="0.35">
      <c r="F2" s="2" t="s">
        <v>25</v>
      </c>
    </row>
    <row r="3" spans="1:11" ht="45.75" customHeight="1" x14ac:dyDescent="0.35">
      <c r="A3" s="12" t="s">
        <v>1</v>
      </c>
      <c r="B3" s="14" t="s">
        <v>2</v>
      </c>
      <c r="C3" s="14"/>
      <c r="D3" s="15" t="s">
        <v>3</v>
      </c>
      <c r="E3" s="15"/>
      <c r="F3" s="15"/>
      <c r="G3" s="15"/>
      <c r="H3" s="14" t="s">
        <v>4</v>
      </c>
      <c r="I3" s="14"/>
      <c r="J3" s="14"/>
    </row>
    <row r="4" spans="1:11" ht="36" customHeight="1" x14ac:dyDescent="0.35">
      <c r="A4" s="13"/>
      <c r="B4" s="3" t="s">
        <v>5</v>
      </c>
      <c r="C4" s="3" t="s">
        <v>6</v>
      </c>
      <c r="D4" s="3" t="s">
        <v>5</v>
      </c>
      <c r="E4" s="3" t="s">
        <v>6</v>
      </c>
      <c r="F4" s="3" t="s">
        <v>7</v>
      </c>
      <c r="G4" s="3" t="s">
        <v>8</v>
      </c>
      <c r="H4" s="3" t="s">
        <v>9</v>
      </c>
      <c r="I4" s="3" t="s">
        <v>10</v>
      </c>
      <c r="J4" s="3" t="s">
        <v>11</v>
      </c>
    </row>
    <row r="5" spans="1:11" ht="15" customHeight="1" x14ac:dyDescent="0.35">
      <c r="A5" s="4" t="s">
        <v>12</v>
      </c>
      <c r="B5" s="5">
        <v>11</v>
      </c>
      <c r="C5" s="5">
        <v>194</v>
      </c>
      <c r="D5" s="5">
        <v>4</v>
      </c>
      <c r="E5" s="5">
        <v>38</v>
      </c>
      <c r="F5" s="5">
        <v>2024</v>
      </c>
      <c r="G5" s="6">
        <v>156.97966999999997</v>
      </c>
      <c r="H5" s="5">
        <v>4</v>
      </c>
      <c r="I5" s="5">
        <v>256</v>
      </c>
      <c r="J5" s="5">
        <v>4</v>
      </c>
    </row>
    <row r="6" spans="1:11" ht="15" customHeight="1" x14ac:dyDescent="0.35">
      <c r="A6" s="4" t="s">
        <v>13</v>
      </c>
      <c r="B6" s="5">
        <v>17</v>
      </c>
      <c r="C6" s="5">
        <v>1187</v>
      </c>
      <c r="D6" s="5">
        <v>7</v>
      </c>
      <c r="E6" s="5">
        <v>359</v>
      </c>
      <c r="F6" s="5">
        <v>2024</v>
      </c>
      <c r="G6" s="6">
        <v>403.80464000000001</v>
      </c>
      <c r="H6" s="5">
        <v>3</v>
      </c>
      <c r="I6" s="5">
        <v>23</v>
      </c>
      <c r="J6" s="5">
        <v>1</v>
      </c>
    </row>
    <row r="7" spans="1:11" ht="15" customHeight="1" x14ac:dyDescent="0.35">
      <c r="A7" s="4" t="s">
        <v>14</v>
      </c>
      <c r="B7" s="7">
        <v>26</v>
      </c>
      <c r="C7" s="7">
        <v>857</v>
      </c>
      <c r="D7" s="7">
        <v>21</v>
      </c>
      <c r="E7" s="7">
        <v>475</v>
      </c>
      <c r="F7" s="7">
        <v>2024</v>
      </c>
      <c r="G7" s="8">
        <v>1204.8920000000001</v>
      </c>
      <c r="H7" s="7">
        <v>10</v>
      </c>
      <c r="I7" s="7">
        <v>1072</v>
      </c>
      <c r="J7" s="7">
        <v>7</v>
      </c>
    </row>
    <row r="8" spans="1:11" ht="15" customHeight="1" x14ac:dyDescent="0.35">
      <c r="A8" s="4" t="s">
        <v>15</v>
      </c>
      <c r="B8" s="7">
        <v>17</v>
      </c>
      <c r="C8" s="7">
        <v>258.5</v>
      </c>
      <c r="D8" s="7">
        <v>18</v>
      </c>
      <c r="E8" s="7">
        <v>305</v>
      </c>
      <c r="F8" s="7">
        <v>2024</v>
      </c>
      <c r="G8" s="8">
        <f>1978168.47/1000</f>
        <v>1978.1684700000001</v>
      </c>
      <c r="H8" s="7">
        <v>16</v>
      </c>
      <c r="I8" s="7">
        <v>163</v>
      </c>
      <c r="J8" s="7">
        <v>0</v>
      </c>
    </row>
    <row r="9" spans="1:11" ht="15" customHeight="1" x14ac:dyDescent="0.35">
      <c r="A9" s="4" t="s">
        <v>16</v>
      </c>
      <c r="B9" s="7"/>
      <c r="C9" s="7"/>
      <c r="D9" s="7"/>
      <c r="E9" s="7"/>
      <c r="F9" s="7"/>
      <c r="G9" s="8"/>
      <c r="H9" s="7"/>
      <c r="I9" s="7"/>
      <c r="J9" s="7"/>
    </row>
    <row r="10" spans="1:11" ht="15" customHeight="1" x14ac:dyDescent="0.35">
      <c r="A10" s="4" t="s">
        <v>17</v>
      </c>
      <c r="B10" s="7"/>
      <c r="C10" s="7"/>
      <c r="D10" s="7"/>
      <c r="E10" s="7"/>
      <c r="F10" s="7"/>
      <c r="G10" s="8"/>
      <c r="H10" s="7"/>
      <c r="I10" s="7"/>
      <c r="J10" s="7"/>
    </row>
    <row r="11" spans="1:11" ht="15" customHeight="1" x14ac:dyDescent="0.35">
      <c r="A11" s="4" t="s">
        <v>18</v>
      </c>
      <c r="B11" s="7"/>
      <c r="C11" s="7"/>
      <c r="D11" s="7"/>
      <c r="E11" s="7"/>
      <c r="F11" s="7"/>
      <c r="G11" s="8"/>
      <c r="H11" s="7"/>
      <c r="I11" s="7"/>
      <c r="J11" s="7"/>
    </row>
    <row r="12" spans="1:11" ht="15" customHeight="1" x14ac:dyDescent="0.35">
      <c r="A12" s="4" t="s">
        <v>19</v>
      </c>
      <c r="B12" s="7"/>
      <c r="C12" s="7"/>
      <c r="D12" s="7"/>
      <c r="E12" s="7"/>
      <c r="F12" s="7"/>
      <c r="G12" s="8"/>
      <c r="H12" s="7"/>
      <c r="I12" s="7"/>
      <c r="J12" s="7"/>
    </row>
    <row r="13" spans="1:11" ht="15" customHeight="1" x14ac:dyDescent="0.35">
      <c r="A13" s="4" t="s">
        <v>20</v>
      </c>
      <c r="B13" s="7"/>
      <c r="C13" s="7"/>
      <c r="D13" s="7"/>
      <c r="E13" s="7"/>
      <c r="F13" s="7"/>
      <c r="G13" s="8"/>
      <c r="H13" s="7"/>
      <c r="I13" s="7"/>
      <c r="J13" s="7"/>
    </row>
    <row r="14" spans="1:11" ht="15" customHeight="1" x14ac:dyDescent="0.35">
      <c r="A14" s="4" t="s">
        <v>21</v>
      </c>
      <c r="B14" s="7"/>
      <c r="C14" s="7"/>
      <c r="D14" s="7"/>
      <c r="E14" s="7"/>
      <c r="F14" s="7"/>
      <c r="G14" s="8"/>
      <c r="H14" s="7"/>
      <c r="I14" s="7"/>
      <c r="J14" s="7"/>
    </row>
    <row r="15" spans="1:11" ht="15" customHeight="1" x14ac:dyDescent="0.35">
      <c r="A15" s="4" t="s">
        <v>22</v>
      </c>
      <c r="B15" s="7"/>
      <c r="C15" s="7"/>
      <c r="D15" s="7"/>
      <c r="E15" s="7"/>
      <c r="F15" s="7"/>
      <c r="G15" s="8"/>
      <c r="H15" s="7"/>
      <c r="I15" s="7"/>
      <c r="J15" s="7"/>
    </row>
    <row r="16" spans="1:11" ht="15" customHeight="1" x14ac:dyDescent="0.35">
      <c r="A16" s="4" t="s">
        <v>23</v>
      </c>
      <c r="B16" s="7"/>
      <c r="C16" s="7"/>
      <c r="D16" s="7"/>
      <c r="E16" s="7"/>
      <c r="F16" s="7"/>
      <c r="G16" s="8"/>
      <c r="H16" s="7"/>
      <c r="I16" s="7"/>
      <c r="J16" s="7"/>
    </row>
    <row r="17" spans="1:10" ht="15" customHeight="1" x14ac:dyDescent="0.35">
      <c r="A17" s="4" t="s">
        <v>24</v>
      </c>
      <c r="B17" s="9">
        <f>SUM(B5:B16)</f>
        <v>71</v>
      </c>
      <c r="C17" s="9">
        <f t="shared" ref="C17:E17" si="0">SUM(C5:C16)</f>
        <v>2496.5</v>
      </c>
      <c r="D17" s="9">
        <f t="shared" si="0"/>
        <v>50</v>
      </c>
      <c r="E17" s="9">
        <f t="shared" si="0"/>
        <v>1177</v>
      </c>
      <c r="F17" s="9">
        <v>0</v>
      </c>
      <c r="G17" s="10">
        <f>SUM(G5:G16)</f>
        <v>3743.8447800000004</v>
      </c>
      <c r="H17" s="10">
        <f t="shared" ref="H17:J17" si="1">SUM(H5:H16)</f>
        <v>33</v>
      </c>
      <c r="I17" s="10">
        <f t="shared" si="1"/>
        <v>1514</v>
      </c>
      <c r="J17" s="10">
        <f t="shared" si="1"/>
        <v>12</v>
      </c>
    </row>
    <row r="19" spans="1:10" ht="35.25" customHeight="1" x14ac:dyDescent="0.35"/>
  </sheetData>
  <mergeCells count="5">
    <mergeCell ref="A1:J1"/>
    <mergeCell ref="A3:A4"/>
    <mergeCell ref="B3:C3"/>
    <mergeCell ref="D3:G3"/>
    <mergeCell ref="H3:J3"/>
  </mergeCells>
  <printOptions horizontalCentered="1"/>
  <pageMargins left="0.59055118110236227" right="0.19685039370078741" top="0.19685039370078741" bottom="0.19685039370078741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19д1-5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Евгеньевич  Леошко</dc:creator>
  <cp:lastModifiedBy>Maksim Schultais</cp:lastModifiedBy>
  <dcterms:created xsi:type="dcterms:W3CDTF">2019-04-05T06:25:40Z</dcterms:created>
  <dcterms:modified xsi:type="dcterms:W3CDTF">2024-08-14T20:07:20Z</dcterms:modified>
</cp:coreProperties>
</file>