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сентябрь 2024\"/>
    </mc:Choice>
  </mc:AlternateContent>
  <xr:revisionPtr revIDLastSave="0" documentId="13_ncr:1_{A343160D-0A25-47FF-99EF-122B6119A4C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12" i="1"/>
  <c r="G11" i="1"/>
  <c r="G10" i="1"/>
  <c r="G9" i="1"/>
  <c r="G8" i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<sst xmlns="http://schemas.openxmlformats.org/spreadsheetml/2006/main" count="28" uniqueCount="26">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</sst>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A4" zoomScaleNormal="85" zoomScaleSheetLayoutView="100" workbookViewId="0">
      <selection activeCell="K13" sqref="K13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5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5">
      <c r="A8" s="4" t="s">
        <v>15</v>
      </c>
      <c r="B8" s="7">
        <v>17</v>
      </c>
      <c r="C8" s="7">
        <v>258.5</v>
      </c>
      <c r="D8" s="7">
        <v>18</v>
      </c>
      <c r="E8" s="7">
        <v>305</v>
      </c>
      <c r="F8" s="7">
        <v>2024</v>
      </c>
      <c r="G8" s="8">
        <f>1978168.47/1000</f>
        <v>1978.1684700000001</v>
      </c>
      <c r="H8" s="7">
        <v>16</v>
      </c>
      <c r="I8" s="7">
        <v>163</v>
      </c>
      <c r="J8" s="7">
        <v>0</v>
      </c>
    </row>
    <row r="9" spans="1:11" ht="15" customHeight="1" x14ac:dyDescent="0.35">
      <c r="A9" s="4" t="s">
        <v>16</v>
      </c>
      <c r="B9" s="7">
        <v>28</v>
      </c>
      <c r="C9" s="7">
        <v>1472.6</v>
      </c>
      <c r="D9" s="7">
        <v>17</v>
      </c>
      <c r="E9" s="7">
        <v>1018</v>
      </c>
      <c r="F9" s="7">
        <v>2024</v>
      </c>
      <c r="G9" s="8">
        <f>1123748.69/1000</f>
        <v>1123.7486899999999</v>
      </c>
      <c r="H9" s="7">
        <v>8</v>
      </c>
      <c r="I9" s="7">
        <v>201</v>
      </c>
      <c r="J9" s="7">
        <v>0</v>
      </c>
    </row>
    <row r="10" spans="1:11" ht="15" customHeight="1" x14ac:dyDescent="0.35">
      <c r="A10" s="4" t="s">
        <v>17</v>
      </c>
      <c r="B10" s="7">
        <v>19</v>
      </c>
      <c r="C10" s="7">
        <v>284.5</v>
      </c>
      <c r="D10" s="7">
        <v>9</v>
      </c>
      <c r="E10" s="7">
        <v>400</v>
      </c>
      <c r="F10" s="7">
        <v>2024</v>
      </c>
      <c r="G10" s="8">
        <f>373799.9/1000</f>
        <v>373.79990000000004</v>
      </c>
      <c r="H10" s="7">
        <v>6</v>
      </c>
      <c r="I10" s="7">
        <v>810</v>
      </c>
      <c r="J10" s="7">
        <v>0</v>
      </c>
    </row>
    <row r="11" spans="1:11" ht="15" customHeight="1" x14ac:dyDescent="0.35">
      <c r="A11" s="4" t="s">
        <v>18</v>
      </c>
      <c r="B11" s="7">
        <v>13</v>
      </c>
      <c r="C11" s="7">
        <v>1167.5</v>
      </c>
      <c r="D11" s="7">
        <v>7</v>
      </c>
      <c r="E11" s="7">
        <v>53.5</v>
      </c>
      <c r="F11" s="7">
        <v>2024</v>
      </c>
      <c r="G11" s="8">
        <f>242320.62/1000</f>
        <v>242.32061999999999</v>
      </c>
      <c r="H11" s="7">
        <v>13</v>
      </c>
      <c r="I11" s="7">
        <v>167</v>
      </c>
      <c r="J11" s="7">
        <v>0</v>
      </c>
    </row>
    <row r="12" spans="1:11" ht="15" customHeight="1" x14ac:dyDescent="0.35">
      <c r="A12" s="4" t="s">
        <v>19</v>
      </c>
      <c r="B12" s="7">
        <v>13</v>
      </c>
      <c r="C12" s="7">
        <v>112</v>
      </c>
      <c r="D12" s="7">
        <v>10</v>
      </c>
      <c r="E12" s="7">
        <v>1132</v>
      </c>
      <c r="F12" s="7">
        <v>2024</v>
      </c>
      <c r="G12" s="8">
        <f>964962.9/1000</f>
        <v>964.96289999999999</v>
      </c>
      <c r="H12" s="7">
        <v>18</v>
      </c>
      <c r="I12" s="7">
        <v>230</v>
      </c>
      <c r="J12" s="7">
        <v>12</v>
      </c>
    </row>
    <row r="13" spans="1:11" ht="15" customHeight="1" x14ac:dyDescent="0.35">
      <c r="A13" s="4" t="s">
        <v>20</v>
      </c>
      <c r="B13" s="7">
        <v>9</v>
      </c>
      <c r="C13" s="7">
        <v>219.5</v>
      </c>
      <c r="D13" s="7">
        <v>5</v>
      </c>
      <c r="E13" s="7">
        <v>27</v>
      </c>
      <c r="F13" s="7">
        <v>2024</v>
      </c>
      <c r="G13" s="8">
        <f>129515.82/1000</f>
        <v>129.51582000000002</v>
      </c>
      <c r="H13" s="7">
        <v>12</v>
      </c>
      <c r="I13" s="7">
        <v>349.5</v>
      </c>
      <c r="J13" s="7">
        <v>2</v>
      </c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153</v>
      </c>
      <c r="C17" s="9">
        <f t="shared" ref="C17:E17" si="0">SUM(C5:C16)</f>
        <v>5752.6</v>
      </c>
      <c r="D17" s="9">
        <f t="shared" si="0"/>
        <v>98</v>
      </c>
      <c r="E17" s="9">
        <f t="shared" si="0"/>
        <v>3807.5</v>
      </c>
      <c r="F17" s="9">
        <v>0</v>
      </c>
      <c r="G17" s="10">
        <f>SUM(G5:G16)</f>
        <v>6578.1927100000003</v>
      </c>
      <c r="H17" s="10">
        <f t="shared" ref="H17:J17" si="1">SUM(H5:H16)</f>
        <v>90</v>
      </c>
      <c r="I17" s="10">
        <f t="shared" si="1"/>
        <v>3271.5</v>
      </c>
      <c r="J17" s="10">
        <f t="shared" si="1"/>
        <v>26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2024-11-28T07:19:37Z</dcterms:modified>
</cp:coreProperties>
</file>