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НГТ\ТЗ 2027\"/>
    </mc:Choice>
  </mc:AlternateContent>
  <xr:revisionPtr revIDLastSave="0" documentId="13_ncr:1_{D920F399-C5FB-4AFE-A5BE-FF714AAF69E5}" xr6:coauthVersionLast="47" xr6:coauthVersionMax="47" xr10:uidLastSave="{00000000-0000-0000-0000-000000000000}"/>
  <bookViews>
    <workbookView xWindow="-110" yWindow="-110" windowWidth="19420" windowHeight="10300" activeTab="1" xr2:uid="{36DB7937-977B-4260-AB9F-A6920010C10A}"/>
  </bookViews>
  <sheets>
    <sheet name="12г_1" sheetId="1" r:id="rId1"/>
    <sheet name="12г_2" sheetId="2" r:id="rId2"/>
    <sheet name="12г_3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\a">#REF!</definedName>
    <definedName name="\m">#REF!</definedName>
    <definedName name="\n">#REF!</definedName>
    <definedName name="\o">#REF!</definedName>
    <definedName name="_______SP1">#REF!</definedName>
    <definedName name="_______SP10">#REF!</definedName>
    <definedName name="_______SP11">#REF!</definedName>
    <definedName name="_______SP12">#REF!</definedName>
    <definedName name="_______SP13">#REF!</definedName>
    <definedName name="_______SP14">#REF!</definedName>
    <definedName name="_______SP15">#REF!</definedName>
    <definedName name="_______SP16">#REF!</definedName>
    <definedName name="_______SP17">#REF!</definedName>
    <definedName name="_______SP18">#REF!</definedName>
    <definedName name="_______SP19">#REF!</definedName>
    <definedName name="_______SP2">#REF!</definedName>
    <definedName name="_______SP20">#REF!</definedName>
    <definedName name="_______SP3">#REF!</definedName>
    <definedName name="_______SP4">#REF!</definedName>
    <definedName name="_______SP5">#REF!</definedName>
    <definedName name="_______SP7">#REF!</definedName>
    <definedName name="_______SP8">#REF!</definedName>
    <definedName name="_______SP9">#REF!</definedName>
    <definedName name="______r">#REF!</definedName>
    <definedName name="______SP1">#REF!</definedName>
    <definedName name="______SP10">#REF!</definedName>
    <definedName name="______SP11">#REF!</definedName>
    <definedName name="______SP12">#REF!</definedName>
    <definedName name="______SP13">#REF!</definedName>
    <definedName name="______SP14">#REF!</definedName>
    <definedName name="______SP15">#REF!</definedName>
    <definedName name="______SP16">#REF!</definedName>
    <definedName name="______SP17">#REF!</definedName>
    <definedName name="______SP18">#REF!</definedName>
    <definedName name="______SP19">#REF!</definedName>
    <definedName name="______SP2">#REF!</definedName>
    <definedName name="______SP20">#REF!</definedName>
    <definedName name="______SP3">#REF!</definedName>
    <definedName name="______SP4">#REF!</definedName>
    <definedName name="______SP5">#REF!</definedName>
    <definedName name="______SP7">#REF!</definedName>
    <definedName name="______SP8">#REF!</definedName>
    <definedName name="______SP9">#REF!</definedName>
    <definedName name="_____r">#REF!</definedName>
    <definedName name="_____SP1">#REF!</definedName>
    <definedName name="_____SP10">#REF!</definedName>
    <definedName name="_____SP11">#REF!</definedName>
    <definedName name="_____SP12">#REF!</definedName>
    <definedName name="_____SP13">#REF!</definedName>
    <definedName name="_____SP14">#REF!</definedName>
    <definedName name="_____SP15">#REF!</definedName>
    <definedName name="_____SP16">#REF!</definedName>
    <definedName name="_____SP17">#REF!</definedName>
    <definedName name="_____SP18">#REF!</definedName>
    <definedName name="_____SP19">#REF!</definedName>
    <definedName name="_____SP2">#REF!</definedName>
    <definedName name="_____SP20">#REF!</definedName>
    <definedName name="_____SP3">#REF!</definedName>
    <definedName name="_____SP4">#REF!</definedName>
    <definedName name="_____SP5">#REF!</definedName>
    <definedName name="_____SP7">#REF!</definedName>
    <definedName name="_____SP8">#REF!</definedName>
    <definedName name="_____SP9">#REF!</definedName>
    <definedName name="____r">#REF!</definedName>
    <definedName name="____SP1">#REF!</definedName>
    <definedName name="____SP10">#REF!</definedName>
    <definedName name="____SP11">#REF!</definedName>
    <definedName name="____SP12">#REF!</definedName>
    <definedName name="____SP13">#REF!</definedName>
    <definedName name="____SP14">#REF!</definedName>
    <definedName name="____SP15">#REF!</definedName>
    <definedName name="____SP16">#REF!</definedName>
    <definedName name="____SP17">#REF!</definedName>
    <definedName name="____SP18">#REF!</definedName>
    <definedName name="____SP19">#REF!</definedName>
    <definedName name="____SP2">#REF!</definedName>
    <definedName name="____SP20">#REF!</definedName>
    <definedName name="____SP3">#REF!</definedName>
    <definedName name="____SP4">#REF!</definedName>
    <definedName name="____SP5">#REF!</definedName>
    <definedName name="____SP7">#REF!</definedName>
    <definedName name="____SP8">#REF!</definedName>
    <definedName name="____SP9">#REF!</definedName>
    <definedName name="___CST11">#REF!</definedName>
    <definedName name="___CST12">#REF!</definedName>
    <definedName name="___CST13">#REF!</definedName>
    <definedName name="___CST14">#REF!</definedName>
    <definedName name="___CST15">#REF!</definedName>
    <definedName name="___CST21">#REF!</definedName>
    <definedName name="___CST22">#REF!</definedName>
    <definedName name="___CST23">#REF!</definedName>
    <definedName name="___CST24">#REF!</definedName>
    <definedName name="___CST25">#REF!</definedName>
    <definedName name="___DAT12">#REF!</definedName>
    <definedName name="___DAT13">#REF!</definedName>
    <definedName name="___FXA1">#REF!</definedName>
    <definedName name="___FXA11">#REF!</definedName>
    <definedName name="___FXA2">#REF!</definedName>
    <definedName name="___FXA21">#REF!</definedName>
    <definedName name="___IRR1">#REF!</definedName>
    <definedName name="___KRD1">#REF!</definedName>
    <definedName name="___KRD2">#REF!</definedName>
    <definedName name="___LIS1">#REF!</definedName>
    <definedName name="___M8">#REF!</definedName>
    <definedName name="___M9">#REF!</definedName>
    <definedName name="___NPV1">#REF!</definedName>
    <definedName name="___Num2">#REF!</definedName>
    <definedName name="___PR11">#REF!</definedName>
    <definedName name="___PR12">#REF!</definedName>
    <definedName name="___PR13">#REF!</definedName>
    <definedName name="___PR14">#REF!</definedName>
    <definedName name="___PR21">#REF!</definedName>
    <definedName name="___PR22">#REF!</definedName>
    <definedName name="___PR23">#REF!</definedName>
    <definedName name="___PR24">#REF!</definedName>
    <definedName name="___q11">#REF!</definedName>
    <definedName name="___q15">#REF!</definedName>
    <definedName name="___q17">#REF!</definedName>
    <definedName name="___q2">#REF!</definedName>
    <definedName name="___q3">#REF!</definedName>
    <definedName name="___q4">#REF!</definedName>
    <definedName name="___q5">#REF!</definedName>
    <definedName name="___q6">#REF!</definedName>
    <definedName name="___q7">#REF!</definedName>
    <definedName name="___q8">#REF!</definedName>
    <definedName name="___q9">#REF!</definedName>
    <definedName name="___r">#N/A</definedName>
    <definedName name="___RAZ1">#REF!</definedName>
    <definedName name="___RAZ2">#REF!</definedName>
    <definedName name="___RAZ3">#REF!</definedName>
    <definedName name="___SAL1">#REF!</definedName>
    <definedName name="___SAL2">#REF!</definedName>
    <definedName name="___SAL3">#REF!</definedName>
    <definedName name="___SAL4">#REF!</definedName>
    <definedName name="___SP1">#REF!</definedName>
    <definedName name="___SP10">#REF!</definedName>
    <definedName name="___SP11">#REF!</definedName>
    <definedName name="___SP12">#REF!</definedName>
    <definedName name="___SP13">#REF!</definedName>
    <definedName name="___SP14">#REF!</definedName>
    <definedName name="___SP15">#REF!</definedName>
    <definedName name="___SP16">#REF!</definedName>
    <definedName name="___SP17">#REF!</definedName>
    <definedName name="___SP18">#REF!</definedName>
    <definedName name="___SP19">#REF!</definedName>
    <definedName name="___SP2">#REF!</definedName>
    <definedName name="___SP20">#REF!</definedName>
    <definedName name="___SP3">#REF!</definedName>
    <definedName name="___SP4">#REF!</definedName>
    <definedName name="___SP5">#REF!</definedName>
    <definedName name="___SP7">#REF!</definedName>
    <definedName name="___SP8">#REF!</definedName>
    <definedName name="___SP9">#REF!</definedName>
    <definedName name="___tab1">#REF!</definedName>
    <definedName name="___tab10">#REF!</definedName>
    <definedName name="___tab11">#REF!</definedName>
    <definedName name="___tab12">#REF!</definedName>
    <definedName name="___tab13">#REF!</definedName>
    <definedName name="___tab14">#REF!</definedName>
    <definedName name="___tab15">#REF!</definedName>
    <definedName name="___tab16">#REF!</definedName>
    <definedName name="___tab17">#REF!</definedName>
    <definedName name="___tab18">#REF!</definedName>
    <definedName name="___tab19">#REF!</definedName>
    <definedName name="___tab2">#REF!</definedName>
    <definedName name="___tab20">#REF!</definedName>
    <definedName name="___tab21">#REF!</definedName>
    <definedName name="___tab22">#REF!</definedName>
    <definedName name="___tab23">#REF!</definedName>
    <definedName name="___tab24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">#REF!</definedName>
    <definedName name="___tab30">#REF!</definedName>
    <definedName name="___tab31">#REF!</definedName>
    <definedName name="___tab4">#REF!</definedName>
    <definedName name="___tab5">#REF!</definedName>
    <definedName name="___tab6">#REF!</definedName>
    <definedName name="___tab7">#REF!</definedName>
    <definedName name="___tab8">#REF!</definedName>
    <definedName name="___tab9">#REF!</definedName>
    <definedName name="___TXS1">#REF!</definedName>
    <definedName name="___TXS11">#REF!</definedName>
    <definedName name="___TXS2">#REF!</definedName>
    <definedName name="___TXS21">#REF!</definedName>
    <definedName name="___VC1">#REF!</definedName>
    <definedName name="___VC2">#REF!</definedName>
    <definedName name="__123Graph_AGRAPH1" hidden="1">#REF!</definedName>
    <definedName name="__123Graph_AGRAPH2" hidden="1">#REF!</definedName>
    <definedName name="__123Graph_BGRAPH1" hidden="1">#REF!</definedName>
    <definedName name="__123Graph_BGRAPH2" hidden="1">#REF!</definedName>
    <definedName name="__123Graph_CGRAPH1" hidden="1">#REF!</definedName>
    <definedName name="__123Graph_CGRAPH2" hidden="1">#REF!</definedName>
    <definedName name="__123Graph_LBL_AGRAPH1" hidden="1">#REF!</definedName>
    <definedName name="__123Graph_XGRAPH1" hidden="1">#REF!</definedName>
    <definedName name="__123Graph_XGRAPH2" hidden="1">#REF!</definedName>
    <definedName name="__C370000">#REF!</definedName>
    <definedName name="__CST11">#REF!</definedName>
    <definedName name="__CST12">#REF!</definedName>
    <definedName name="__CST13">#REF!</definedName>
    <definedName name="__CST14">#REF!</definedName>
    <definedName name="__CST15">#REF!</definedName>
    <definedName name="__CST21">#REF!</definedName>
    <definedName name="__CST22">#REF!</definedName>
    <definedName name="__CST23">#REF!</definedName>
    <definedName name="__CST24">#REF!</definedName>
    <definedName name="__CST25">#REF!</definedName>
    <definedName name="__DAT1">#REF!</definedName>
    <definedName name="__DAT10">#REF!</definedName>
    <definedName name="__DAT11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25">#REF!</definedName>
    <definedName name="__DAT26">#REF!</definedName>
    <definedName name="__DAT27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s__">#REF!</definedName>
    <definedName name="__dsItog__">#REF!</definedName>
    <definedName name="__erf54">#REF!</definedName>
    <definedName name="__FXA1">#REF!</definedName>
    <definedName name="__FXA11">#REF!</definedName>
    <definedName name="__FXA2">#REF!</definedName>
    <definedName name="__FXA21">#REF!</definedName>
    <definedName name="__IRR1">#REF!</definedName>
    <definedName name="__KRD1">#REF!</definedName>
    <definedName name="__KRD2">#REF!</definedName>
    <definedName name="__LIS1">#REF!</definedName>
    <definedName name="__M8">__M8</definedName>
    <definedName name="__M9">__M9</definedName>
    <definedName name="__NPV1">#REF!</definedName>
    <definedName name="__nt1">#REF!</definedName>
    <definedName name="__nt2">#REF!</definedName>
    <definedName name="__nt3">#REF!</definedName>
    <definedName name="__nt4">#REF!</definedName>
    <definedName name="__nt5">#REF!</definedName>
    <definedName name="__nt6">#REF!</definedName>
    <definedName name="__nt7">#REF!</definedName>
    <definedName name="__nt8">#REF!</definedName>
    <definedName name="__nt9">#REF!</definedName>
    <definedName name="__Num2">#REF!</definedName>
    <definedName name="__PR11">#REF!</definedName>
    <definedName name="__PR12">#REF!</definedName>
    <definedName name="__PR13">#REF!</definedName>
    <definedName name="__PR14">#REF!</definedName>
    <definedName name="__PR21">#REF!</definedName>
    <definedName name="__PR22">#REF!</definedName>
    <definedName name="__PR23">#REF!</definedName>
    <definedName name="__PR24">#REF!</definedName>
    <definedName name="__q11">__q11</definedName>
    <definedName name="__q15">__q15</definedName>
    <definedName name="__q17">__q17</definedName>
    <definedName name="__q2">__q2</definedName>
    <definedName name="__q3">__q3</definedName>
    <definedName name="__q4">__q4</definedName>
    <definedName name="__q5">__q5</definedName>
    <definedName name="__q6">__q6</definedName>
    <definedName name="__q7">__q7</definedName>
    <definedName name="__q8">__q8</definedName>
    <definedName name="__q9">__q9</definedName>
    <definedName name="__r">#N/A</definedName>
    <definedName name="__RAZ1">#REF!</definedName>
    <definedName name="__RAZ2">#REF!</definedName>
    <definedName name="__RAZ3">#REF!</definedName>
    <definedName name="__SAL1">#REF!</definedName>
    <definedName name="__SAL2">#REF!</definedName>
    <definedName name="__SAL3">#REF!</definedName>
    <definedName name="__SAL4">#REF!</definedName>
    <definedName name="__SP1">#REF!</definedName>
    <definedName name="__SP10">#REF!</definedName>
    <definedName name="__SP11">#REF!</definedName>
    <definedName name="__SP12">#REF!</definedName>
    <definedName name="__SP13">#REF!</definedName>
    <definedName name="__SP14">#REF!</definedName>
    <definedName name="__SP15">#REF!</definedName>
    <definedName name="__SP16">#REF!</definedName>
    <definedName name="__SP17">#REF!</definedName>
    <definedName name="__SP18">#REF!</definedName>
    <definedName name="__SP19">#REF!</definedName>
    <definedName name="__SP2">#REF!</definedName>
    <definedName name="__SP20">#REF!</definedName>
    <definedName name="__SP3">#REF!</definedName>
    <definedName name="__SP4">#REF!</definedName>
    <definedName name="__SP5">#REF!</definedName>
    <definedName name="__SP7">#REF!</definedName>
    <definedName name="__SP8">#REF!</definedName>
    <definedName name="__SP9">#REF!</definedName>
    <definedName name="__tab1">#REF!</definedName>
    <definedName name="__tab10">#REF!</definedName>
    <definedName name="__tab11">#REF!</definedName>
    <definedName name="__tab12">#REF!</definedName>
    <definedName name="__tab13">#REF!</definedName>
    <definedName name="__tab14">#REF!</definedName>
    <definedName name="__tab15">#REF!</definedName>
    <definedName name="__tab16">#REF!</definedName>
    <definedName name="__tab17">#REF!</definedName>
    <definedName name="__tab18">#REF!</definedName>
    <definedName name="__tab19">#REF!</definedName>
    <definedName name="__tab2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">#REF!</definedName>
    <definedName name="__tab30">#REF!</definedName>
    <definedName name="__tab31">#REF!</definedName>
    <definedName name="__tab4">#REF!</definedName>
    <definedName name="__tab5">#REF!</definedName>
    <definedName name="__tab6">#REF!</definedName>
    <definedName name="__tab7">#REF!</definedName>
    <definedName name="__tab8">#REF!</definedName>
    <definedName name="__tab9">#REF!</definedName>
    <definedName name="__tt5">#REF!</definedName>
    <definedName name="__tt6">#REF!</definedName>
    <definedName name="__ttt5">#REF!</definedName>
    <definedName name="__TXS1">#REF!</definedName>
    <definedName name="__TXS11">#REF!</definedName>
    <definedName name="__TXS2">#REF!</definedName>
    <definedName name="__TXS21">#REF!</definedName>
    <definedName name="__VC1">#REF!</definedName>
    <definedName name="__VC2">#REF!</definedName>
    <definedName name="__zt2">#REF!</definedName>
    <definedName name="__zt3">#REF!</definedName>
    <definedName name="__zt4">#REF!</definedName>
    <definedName name="__zt5">#REF!</definedName>
    <definedName name="__zt51">#REF!</definedName>
    <definedName name="__zt6">#REF!</definedName>
    <definedName name="__zt7">#REF!</definedName>
    <definedName name="__zt8">#REF!</definedName>
    <definedName name="_140">#REF!</definedName>
    <definedName name="_1510_03_____1520_03___1530_03">#REF!</definedName>
    <definedName name="_a">#REF!</definedName>
    <definedName name="_C370000">#REF!</definedName>
    <definedName name="_CST11">#REF!</definedName>
    <definedName name="_CST12">#REF!</definedName>
    <definedName name="_CST13">#REF!</definedName>
    <definedName name="_CST14">#REF!</definedName>
    <definedName name="_CST15">#REF!</definedName>
    <definedName name="_CST21">#REF!</definedName>
    <definedName name="_CST22">#REF!</definedName>
    <definedName name="_CST23">#REF!</definedName>
    <definedName name="_CST24">#REF!</definedName>
    <definedName name="_CST25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ef1999">#REF!</definedName>
    <definedName name="_def2000г">#REF!</definedName>
    <definedName name="_def2001г">#REF!</definedName>
    <definedName name="_def2002г">#REF!</definedName>
    <definedName name="_erf54">#REF!</definedName>
    <definedName name="_FXA1">#REF!</definedName>
    <definedName name="_FXA11">#REF!</definedName>
    <definedName name="_FXA2">#REF!</definedName>
    <definedName name="_FXA21">#REF!</definedName>
    <definedName name="_FY1">#N/A</definedName>
    <definedName name="_inf2000">#REF!</definedName>
    <definedName name="_inf2001">#REF!</definedName>
    <definedName name="_inf2002">#REF!</definedName>
    <definedName name="_inf2003">#REF!</definedName>
    <definedName name="_inf2004">#REF!</definedName>
    <definedName name="_inf2005">#REF!</definedName>
    <definedName name="_inf2006">#REF!</definedName>
    <definedName name="_infl.99">#REF!</definedName>
    <definedName name="_IRR1">#REF!</definedName>
    <definedName name="_KRD1">#REF!</definedName>
    <definedName name="_KRD2">#REF!</definedName>
    <definedName name="_LIS1">#REF!</definedName>
    <definedName name="_ĺňâĺđňűé">#REF!</definedName>
    <definedName name="_m">#REF!</definedName>
    <definedName name="_M8">#N/A</definedName>
    <definedName name="_M9">#N/A</definedName>
    <definedName name="_mm1">#REF!</definedName>
    <definedName name="_n">#REF!</definedName>
    <definedName name="_NPV1">#REF!</definedName>
    <definedName name="_nt1">#REF!</definedName>
    <definedName name="_nt2">#REF!</definedName>
    <definedName name="_nt3">#REF!</definedName>
    <definedName name="_nt4">#REF!</definedName>
    <definedName name="_nt5">#REF!</definedName>
    <definedName name="_nt6">#REF!</definedName>
    <definedName name="_nt7">#REF!</definedName>
    <definedName name="_nt8">#REF!</definedName>
    <definedName name="_nt9">#REF!</definedName>
    <definedName name="_Num2">#REF!</definedName>
    <definedName name="_o">#REF!</definedName>
    <definedName name="_Order1" hidden="1">255</definedName>
    <definedName name="_PR11">#REF!</definedName>
    <definedName name="_PR12">#REF!</definedName>
    <definedName name="_PR13">#REF!</definedName>
    <definedName name="_PR14">#REF!</definedName>
    <definedName name="_PR21">#REF!</definedName>
    <definedName name="_PR22">#REF!</definedName>
    <definedName name="_PR23">#REF!</definedName>
    <definedName name="_PR24">#REF!</definedName>
    <definedName name="_q11">#N/A</definedName>
    <definedName name="_q15">#N/A</definedName>
    <definedName name="_q17">#N/A</definedName>
    <definedName name="_q2">#N/A</definedName>
    <definedName name="_q3">#N/A</definedName>
    <definedName name="_q4">#N/A</definedName>
    <definedName name="_q5">#N/A</definedName>
    <definedName name="_q6">#N/A</definedName>
    <definedName name="_q7">#N/A</definedName>
    <definedName name="_q8">#N/A</definedName>
    <definedName name="_q9">#N/A</definedName>
    <definedName name="_r">#REF!</definedName>
    <definedName name="_RAZ1">#REF!</definedName>
    <definedName name="_RAZ2">#REF!</definedName>
    <definedName name="_RAZ3">#REF!</definedName>
    <definedName name="_SAL1">#REF!</definedName>
    <definedName name="_SAL2">#REF!</definedName>
    <definedName name="_SAL3">#REF!</definedName>
    <definedName name="_SAL4">#REF!</definedName>
    <definedName name="_Sort" hidden="1">#REF!</definedName>
    <definedName name="_SP1">#REF!</definedName>
    <definedName name="_SP10">#REF!</definedName>
    <definedName name="_SP11">#REF!</definedName>
    <definedName name="_SP12">#REF!</definedName>
    <definedName name="_SP13">#REF!</definedName>
    <definedName name="_SP14">#REF!</definedName>
    <definedName name="_SP15">#REF!</definedName>
    <definedName name="_SP16">#REF!</definedName>
    <definedName name="_SP17">#REF!</definedName>
    <definedName name="_SP18">#REF!</definedName>
    <definedName name="_SP19">#REF!</definedName>
    <definedName name="_SP2">#REF!</definedName>
    <definedName name="_SP20">#REF!</definedName>
    <definedName name="_SP3">#REF!</definedName>
    <definedName name="_SP4">#REF!</definedName>
    <definedName name="_SP5">#REF!</definedName>
    <definedName name="_SP7">#REF!</definedName>
    <definedName name="_SP8">#REF!</definedName>
    <definedName name="_SP9">#REF!</definedName>
    <definedName name="_tab1">#REF!</definedName>
    <definedName name="_tab10">#REF!</definedName>
    <definedName name="_tab11">#REF!</definedName>
    <definedName name="_tab12">#REF!</definedName>
    <definedName name="_tab13">#REF!</definedName>
    <definedName name="_tab14">#REF!</definedName>
    <definedName name="_tab15">#REF!</definedName>
    <definedName name="_tab16">#REF!</definedName>
    <definedName name="_tab17">#REF!</definedName>
    <definedName name="_tab18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>#REF!</definedName>
    <definedName name="_tt5">#REF!</definedName>
    <definedName name="_tt6">#REF!</definedName>
    <definedName name="_ttt5">#REF!</definedName>
    <definedName name="_TXS1">#REF!</definedName>
    <definedName name="_TXS11">#REF!</definedName>
    <definedName name="_TXS2">#REF!</definedName>
    <definedName name="_TXS21">#REF!</definedName>
    <definedName name="_VC1">#REF!</definedName>
    <definedName name="_VC2">#REF!</definedName>
    <definedName name="_XR1996">#REF!</definedName>
    <definedName name="_zt2">#REF!</definedName>
    <definedName name="_zt3">#REF!</definedName>
    <definedName name="_zt4">#REF!</definedName>
    <definedName name="_zt5">#REF!</definedName>
    <definedName name="_zt51">#REF!</definedName>
    <definedName name="_zt6">#REF!</definedName>
    <definedName name="_zt7">#REF!</definedName>
    <definedName name="_zt8">#REF!</definedName>
    <definedName name="_zt9">#REF!</definedName>
    <definedName name="÷ĺňâĺđňűé">#REF!</definedName>
    <definedName name="a">#REF!</definedName>
    <definedName name="a04t">#REF!</definedName>
    <definedName name="ADJOINT_POWER_FORMA_3_1">#REF!</definedName>
    <definedName name="AdvSel_BrokerBS">#REF!,#REF!,#REF!,#REF!,#REF!,#REF!,#REF!,#REF!,#REF!</definedName>
    <definedName name="AdvSel_NonEstimated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AdvSel_PNL_based">#REF!,#REF!,#REF!,#REF!</definedName>
    <definedName name="AdvSel_Selection">#REF!,#REF!,#REF!</definedName>
    <definedName name="AdvSel_Selection1">#REF!,#REF!,#REF!</definedName>
    <definedName name="AdvSel_SUMs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AdvSel_ПлюсЕПБ">#REF!,#REF!,#REF!,#REF!</definedName>
    <definedName name="AES">#REF!</definedName>
    <definedName name="àî">#N/A</definedName>
    <definedName name="All_1_1_perc">#REF!</definedName>
    <definedName name="All_1_1_perc_all">#REF!</definedName>
    <definedName name="All_1_1_perc_d">#REF!</definedName>
    <definedName name="All_1_1_perc_eur">#REF!</definedName>
    <definedName name="All_1_1_perc_eur_all">#REF!</definedName>
    <definedName name="All_1_1_perc_f">#REF!</definedName>
    <definedName name="All_1_1_perc_ot">#REF!</definedName>
    <definedName name="All_1_1_perc_oth">#REF!</definedName>
    <definedName name="All_1_1_perc_r">#REF!</definedName>
    <definedName name="All_1_1_perc_usa">#REF!</definedName>
    <definedName name="All_1_2_perc">#REF!</definedName>
    <definedName name="All_1_2_perc_all">#REF!</definedName>
    <definedName name="All_1_2_perc_d">#REF!</definedName>
    <definedName name="All_1_2_perc_eur">#REF!</definedName>
    <definedName name="All_1_2_perc_f">#REF!</definedName>
    <definedName name="All_1_2_perc_oth">#REF!</definedName>
    <definedName name="All_1_2_perc_r">#REF!</definedName>
    <definedName name="All_1_2_perc_usa">#REF!</definedName>
    <definedName name="All_1_3_perc">#REF!</definedName>
    <definedName name="All_1_3_perc_all">#REF!</definedName>
    <definedName name="All_1_3_perc_d">#REF!</definedName>
    <definedName name="All_1_3_perc_eur">#REF!</definedName>
    <definedName name="All_1_3_perc_f">#REF!</definedName>
    <definedName name="All_1_3_perc_otch">#REF!</definedName>
    <definedName name="All_1_3_perc_oth">#REF!</definedName>
    <definedName name="All_1_3_perc_r">#REF!</definedName>
    <definedName name="All_1_3_perc_usa">#REF!</definedName>
    <definedName name="All_1_4_perc">#REF!</definedName>
    <definedName name="All_1_4_perc_all">#REF!</definedName>
    <definedName name="All_1_4_perc_d">#REF!</definedName>
    <definedName name="All_1_4_perc_eur">#REF!</definedName>
    <definedName name="All_1_4_perc_f">#REF!</definedName>
    <definedName name="All_1_4_perc_oth">#REF!</definedName>
    <definedName name="All_1_4_perc_r">#REF!</definedName>
    <definedName name="All_1_4_perc_usa">#REF!</definedName>
    <definedName name="All_1_5_perc">#REF!</definedName>
    <definedName name="All_1_5_perc_all">#REF!</definedName>
    <definedName name="All_1_5_perc_d">#REF!</definedName>
    <definedName name="All_1_5_perc_eur">#REF!</definedName>
    <definedName name="All_1_5_perc_f">#REF!</definedName>
    <definedName name="All_1_5_perc_oth">#REF!</definedName>
    <definedName name="All_1_5_perc_r">#REF!</definedName>
    <definedName name="All_1_5_perc_usa">#REF!</definedName>
    <definedName name="All_1_6_perc">#REF!</definedName>
    <definedName name="All_1_6_perc_all">#REF!</definedName>
    <definedName name="All_1_6_perc_d">#REF!</definedName>
    <definedName name="All_1_6_perc_eur">#REF!</definedName>
    <definedName name="All_1_6_perc_f">#REF!</definedName>
    <definedName name="All_1_6_perc_oth">#REF!</definedName>
    <definedName name="All_1_6_perc_r">#REF!</definedName>
    <definedName name="All_1_6_perc_usa">#REF!</definedName>
    <definedName name="ALL_ORG">#REF!</definedName>
    <definedName name="ALL_SET">#REF!</definedName>
    <definedName name="ALLCREDITS_КонтрОйл_45205_051Л_98_Таблица">#REF!</definedName>
    <definedName name="AN">#N/A</definedName>
    <definedName name="âňîđîé">#REF!</definedName>
    <definedName name="anscount" hidden="1">1</definedName>
    <definedName name="AOE">#REF!</definedName>
    <definedName name="APR">#REF!</definedName>
    <definedName name="Arhiv">#REF!</definedName>
    <definedName name="as">#REF!</definedName>
    <definedName name="AUG">#REF!</definedName>
    <definedName name="b">#REF!</definedName>
    <definedName name="B490_02">#REF!</definedName>
    <definedName name="Back">#REF!</definedName>
    <definedName name="Back_Hide">#REF!</definedName>
    <definedName name="BALEE_FLOAD">#REF!</definedName>
    <definedName name="BALEE_PROT">#REF!,#REF!,#REF!,#REF!</definedName>
    <definedName name="BALM_FLOAD">#REF!</definedName>
    <definedName name="BALM_PROT">#REF!,#REF!,#REF!,#REF!</definedName>
    <definedName name="BASE_METHOD">#REF!</definedName>
    <definedName name="Beg_Bal">#REF!</definedName>
    <definedName name="bn">#REF!</definedName>
    <definedName name="BuiltIn_Print_Area___0">#REF!</definedName>
    <definedName name="BuiltIn_Print_Titles___0">#REF!</definedName>
    <definedName name="C_STAT">#REF!</definedName>
    <definedName name="CALC_IDENTIFIER">#REF!</definedName>
    <definedName name="cash">#REF!</definedName>
    <definedName name="cash1">#REF!</definedName>
    <definedName name="cash2">#REF!</definedName>
    <definedName name="cashforeign">#REF!</definedName>
    <definedName name="cashlocal">#REF!</definedName>
    <definedName name="cd">#N/A</definedName>
    <definedName name="Check_Bal">#REF!</definedName>
    <definedName name="CHOK">#REF!</definedName>
    <definedName name="Chp_Vz">#REF!</definedName>
    <definedName name="ChRate_Prcnt">#REF!</definedName>
    <definedName name="com">#N/A</definedName>
    <definedName name="CompName">#REF!</definedName>
    <definedName name="CompOt">#REF!</definedName>
    <definedName name="CompOt2">#N/A</definedName>
    <definedName name="CompRas">#REF!</definedName>
    <definedName name="Contents">#REF!</definedName>
    <definedName name="COPY_DIAP">#REF!</definedName>
    <definedName name="COST1">#REF!</definedName>
    <definedName name="COST2">#REF!</definedName>
    <definedName name="ct">#N/A</definedName>
    <definedName name="cur_assets">#REF!</definedName>
    <definedName name="cur_liab">#REF!</definedName>
    <definedName name="CUR_VER">#REF!</definedName>
    <definedName name="cvt">#REF!</definedName>
    <definedName name="d">#REF!</definedName>
    <definedName name="ď">#N/A</definedName>
    <definedName name="DaNet">#REF!</definedName>
    <definedName name="Data">#REF!</definedName>
    <definedName name="data_">#REF!</definedName>
    <definedName name="DATE">#REF!</definedName>
    <definedName name="ďď">#N/A</definedName>
    <definedName name="đđ">#N/A</definedName>
    <definedName name="ddd">#REF!</definedName>
    <definedName name="đđđ">#N/A</definedName>
    <definedName name="DEC">#REF!</definedName>
    <definedName name="DELETE_P_1_30_CUSTOMER_HL_COLUMN_MARKER">#REF!</definedName>
    <definedName name="DELETE_P_1_30_HL_COLUMN_MARKER">#REF!</definedName>
    <definedName name="dip">#N/A</definedName>
    <definedName name="ďĺđâűé">#REF!</definedName>
    <definedName name="DOC">#REF!</definedName>
    <definedName name="DOLL">#REF!</definedName>
    <definedName name="Down_range">#REF!</definedName>
    <definedName name="DPAYB">#REF!</definedName>
    <definedName name="dsragh">#N/A</definedName>
    <definedName name="dva" hidden="1">{"'РП (2)'!$A$5:$S$150"}</definedName>
    <definedName name="e">#REF!</definedName>
    <definedName name="ee">#REF!</definedName>
    <definedName name="EE_POWER_FORMA_3_1">#REF!</definedName>
    <definedName name="ęĺ">#N/A</definedName>
    <definedName name="End_Bal">#REF!</definedName>
    <definedName name="eso">#REF!,#REF!</definedName>
    <definedName name="ESO_ET">#REF!</definedName>
    <definedName name="ESO_PROT">#N/A</definedName>
    <definedName name="ESOcom">#REF!</definedName>
    <definedName name="ew">#REF!</definedName>
    <definedName name="Excel_BuiltIn_Criteria">#REF!</definedName>
    <definedName name="Excel_BuiltIn_Database">#REF!</definedName>
    <definedName name="Excel_BuiltIn_Extract">#REF!</definedName>
    <definedName name="Excel_BuiltIn_Print_Titles">(#REF!,#REF!)</definedName>
    <definedName name="exrate1">#REF!</definedName>
    <definedName name="exrate2">#REF!</definedName>
    <definedName name="exrate3">#REF!</definedName>
    <definedName name="exrate4">#REF!</definedName>
    <definedName name="Extra_Pay">#REF!</definedName>
    <definedName name="f">#REF!</definedName>
    <definedName name="F_ST_ET">#REF!</definedName>
    <definedName name="F10_FST_OPT">#REF!</definedName>
    <definedName name="F10_FST_OPT_1">#REF!</definedName>
    <definedName name="F10_FST_OPT_2">#REF!</definedName>
    <definedName name="F10_FST_OPT_3">#REF!</definedName>
    <definedName name="F10_FST_ROZN">#REF!</definedName>
    <definedName name="F10_FST_ROZN_1">#REF!</definedName>
    <definedName name="F10_FST_ROZN_2">#REF!</definedName>
    <definedName name="F10_MAX_OPT">#REF!</definedName>
    <definedName name="F10_MAX_OPT_1">#REF!</definedName>
    <definedName name="F10_MAX_OPT_2">#REF!</definedName>
    <definedName name="F10_MAX_OPT_3">#REF!</definedName>
    <definedName name="F10_MAX_ROZN">#REF!</definedName>
    <definedName name="F10_MAX_ROZN_1">#REF!</definedName>
    <definedName name="F10_MAX_ROZN_2">#REF!</definedName>
    <definedName name="F10_MIN_OPT">#REF!</definedName>
    <definedName name="F10_MIN_OPT_1">#REF!</definedName>
    <definedName name="F10_MIN_OPT_2">#REF!</definedName>
    <definedName name="F10_MIN_OPT_3">#REF!</definedName>
    <definedName name="F10_MIN_ROZN">#REF!</definedName>
    <definedName name="F10_MIN_ROZN_1">#REF!</definedName>
    <definedName name="F10_MIN_ROZN_2">#REF!</definedName>
    <definedName name="F10_SCOPE">#REF!</definedName>
    <definedName name="F9_OPT">#REF!</definedName>
    <definedName name="F9_OPT_1">#REF!</definedName>
    <definedName name="F9_OPT_2">#REF!</definedName>
    <definedName name="F9_OPT_3">#REF!</definedName>
    <definedName name="F9_ROZN">#REF!</definedName>
    <definedName name="F9_ROZN_1">#REF!</definedName>
    <definedName name="F9_ROZN_2">#REF!</definedName>
    <definedName name="F9_SC_1">#REF!</definedName>
    <definedName name="F9_SC_2">#REF!</definedName>
    <definedName name="F9_SC_3">#REF!</definedName>
    <definedName name="F9_SC_4">#REF!</definedName>
    <definedName name="F9_SC_5">#REF!</definedName>
    <definedName name="F9_SC_6">#REF!</definedName>
    <definedName name="F9_SCOPE">#REF!</definedName>
    <definedName name="fbgffnjfgg">#N/A</definedName>
    <definedName name="FEB">#REF!</definedName>
    <definedName name="ff">#REF!</definedName>
    <definedName name="fff">#REF!</definedName>
    <definedName name="fffff">#REF!</definedName>
    <definedName name="fg">#REF!</definedName>
    <definedName name="fgok9">P1_T2.1?Protection</definedName>
    <definedName name="FIXASSETS1">#REF!</definedName>
    <definedName name="FIXASSETS2">#REF!</definedName>
    <definedName name="ForIns">#REF!</definedName>
    <definedName name="FUEL">#REF!</definedName>
    <definedName name="FUEL_ET">#REF!</definedName>
    <definedName name="FUELLIST">#REF!</definedName>
    <definedName name="Full_Print">#REF!</definedName>
    <definedName name="fvjhn">#REF!</definedName>
    <definedName name="g">#REF!</definedName>
    <definedName name="gbgf">P1_T29?L10</definedName>
    <definedName name="GES">#REF!</definedName>
    <definedName name="GES_DATA">#REF!</definedName>
    <definedName name="GES_LIST">#REF!</definedName>
    <definedName name="GES3_DATA">#REF!</definedName>
    <definedName name="gfg">#N/A</definedName>
    <definedName name="ggg">#REF!</definedName>
    <definedName name="gggg">#REF!</definedName>
    <definedName name="gh">#N/A</definedName>
    <definedName name="ghhktyi">#N/A</definedName>
    <definedName name="god">#REF!</definedName>
    <definedName name="godd">#REF!</definedName>
    <definedName name="GRES">#REF!</definedName>
    <definedName name="GRES_DATA">#REF!</definedName>
    <definedName name="GRES_LIST">#REF!</definedName>
    <definedName name="grety5e">#N/A</definedName>
    <definedName name="gtty">#N/A</definedName>
    <definedName name="h">#N/A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ader_Row">ROW(#REF!)</definedName>
    <definedName name="Helper_Котельные">#REF!</definedName>
    <definedName name="Helper_ТЭС">#REF!</definedName>
    <definedName name="Helper_ТЭС_Котельные">#REF!,#REF!</definedName>
    <definedName name="Helper_ФОРЭМ">#REF!</definedName>
    <definedName name="helping">#REF!</definedName>
    <definedName name="hfte">#N/A</definedName>
    <definedName name="hgdtgd" hidden="1">{"'РП (2)'!$A$5:$S$150"}</definedName>
    <definedName name="hh" hidden="1">{"'РП (2)'!$A$5:$S$150"}</definedName>
    <definedName name="hhh">#N/A</definedName>
    <definedName name="hhy">#N/A</definedName>
    <definedName name="Hist">#REF!</definedName>
    <definedName name="HTML_CodePage" hidden="1">1251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hidden="1">{"'РП (2)'!$A$5:$S$150"}</definedName>
    <definedName name="îî">#N/A</definedName>
    <definedName name="INDASS1">#REF!</definedName>
    <definedName name="INDASS2">#REF!</definedName>
    <definedName name="INN">#REF!</definedName>
    <definedName name="Inst" hidden="1">#REF!,#REF!,#REF!,#REF!</definedName>
    <definedName name="Int">#REF!</definedName>
    <definedName name="Interest_Rate">#REF!</definedName>
    <definedName name="ISHOD1">#REF!</definedName>
    <definedName name="ISHOD2_1">#REF!</definedName>
    <definedName name="ISHOD2_2">#REF!</definedName>
    <definedName name="j">#N/A</definedName>
    <definedName name="JAN">#REF!</definedName>
    <definedName name="jfhytbvh" hidden="1">{"'РП (2)'!$A$5:$S$150"}</definedName>
    <definedName name="jghyf" hidden="1">{"'РП (2)'!$A$5:$S$150"}</definedName>
    <definedName name="jh" hidden="1">{"'РП (2)'!$A$5:$S$150"}</definedName>
    <definedName name="jhgytf" hidden="1">{"'РП (2)'!$A$5:$S$150"}</definedName>
    <definedName name="jjj">#REF!</definedName>
    <definedName name="jjjj">#REF!</definedName>
    <definedName name="jmbj" hidden="1">{"'РП (2)'!$A$5:$S$150"}</definedName>
    <definedName name="JUL">#REF!</definedName>
    <definedName name="JUN">#REF!</definedName>
    <definedName name="k">#N/A</definedName>
    <definedName name="kBNT" hidden="1">{"'РП (2)'!$A$5:$S$150"}</definedName>
    <definedName name="kj" hidden="1">{"'РП (2)'!$A$5:$S$150"}</definedName>
    <definedName name="kjhjhgfgs" hidden="1">{"'РП (2)'!$A$5:$S$150"}</definedName>
    <definedName name="kjk" hidden="1">{"'РП (2)'!$A$5:$S$150"}</definedName>
    <definedName name="KKKKKKKKKK">#REF!</definedName>
    <definedName name="kmmk">#REF!</definedName>
    <definedName name="knkn.n.">#N/A</definedName>
    <definedName name="Kod_Podr">#REF!</definedName>
    <definedName name="koeff1">#REF!</definedName>
    <definedName name="koeff2">#REF!</definedName>
    <definedName name="koeff3">#REF!</definedName>
    <definedName name="koeff4">#REF!</definedName>
    <definedName name="koeff5">#REF!</definedName>
    <definedName name="KREDIT1">#REF!</definedName>
    <definedName name="KREDIT2">#REF!</definedName>
    <definedName name="l">#N/A</definedName>
    <definedName name="labor_costs">#REF!</definedName>
    <definedName name="Lang">#REF!</definedName>
    <definedName name="Language">#REF!</definedName>
    <definedName name="Last_Row">IF(Values_Entered,Header_Row+Number_of_Payments,Header_Row)</definedName>
    <definedName name="lastcolumn">#REF!</definedName>
    <definedName name="lD">#REF!</definedName>
    <definedName name="LegalForm">#REF!</definedName>
    <definedName name="libir6m">#REF!</definedName>
    <definedName name="LIFNRNAME">#REF!</definedName>
    <definedName name="LINE">#REF!</definedName>
    <definedName name="LINE2">#REF!</definedName>
    <definedName name="LISING1">#REF!</definedName>
    <definedName name="lkjhgfd" hidden="1">{"'РП (2)'!$A$5:$S$150"}</definedName>
    <definedName name="lkjhug" hidden="1">{"'РП (2)'!$A$5:$S$150"}</definedName>
    <definedName name="LME">#REF!</definedName>
    <definedName name="LME_alloys">#REF!</definedName>
    <definedName name="LME_alloys_d">#REF!</definedName>
    <definedName name="LME_alloys_f">#REF!</definedName>
    <definedName name="LME_alloys_r">#REF!</definedName>
    <definedName name="LME_alloys_s">#REF!</definedName>
    <definedName name="LME_europe">#REF!</definedName>
    <definedName name="LME_other">#REF!</definedName>
    <definedName name="LME_total">#REF!</definedName>
    <definedName name="LME_usa">#REF!</definedName>
    <definedName name="LOAD3">#REF!</definedName>
    <definedName name="Loan_Amount">#REF!</definedName>
    <definedName name="Loan_Start">#REF!</definedName>
    <definedName name="Loan_Years">#REF!</definedName>
    <definedName name="logic">#REF!</definedName>
    <definedName name="LT_NUMERIC_AREA">#REF!,#REF!,#REF!,#REF!,#REF!,#REF!,#REF!,#REF!</definedName>
    <definedName name="M7.3">#N/A</definedName>
    <definedName name="MAR">#REF!</definedName>
    <definedName name="MAXWC">#REF!</definedName>
    <definedName name="MAY">#REF!</definedName>
    <definedName name="Method">#REF!</definedName>
    <definedName name="method_calc_services_amount">#REF!</definedName>
    <definedName name="mill">#REF!</definedName>
    <definedName name="MINCASH">#REF!</definedName>
    <definedName name="minlabor_costs">#REF!</definedName>
    <definedName name="MINPROFIT">#REF!</definedName>
    <definedName name="MmExcelLinker_6E24F10A_D93B_4197_A91F_1E8C46B84DD5">РТ передача #REF!</definedName>
    <definedName name="MO">#REF!</definedName>
    <definedName name="Money1">#REF!</definedName>
    <definedName name="Money11">#REF!</definedName>
    <definedName name="Money2">#REF!</definedName>
    <definedName name="Money21">#REF!</definedName>
    <definedName name="MoneyR">#REF!</definedName>
    <definedName name="MONTH">#REF!</definedName>
    <definedName name="month_list">#REF!</definedName>
    <definedName name="Month1">#REF!</definedName>
    <definedName name="MR_LIST">#REF!</definedName>
    <definedName name="nbbxx" hidden="1">{"'РП (2)'!$A$5:$S$150"}</definedName>
    <definedName name="ňđĺňčé">#REF!</definedName>
    <definedName name="net">#REF!,#REF!</definedName>
    <definedName name="NET_INV">#REF!</definedName>
    <definedName name="NET_ORG">#REF!</definedName>
    <definedName name="NET_W">#REF!</definedName>
    <definedName name="nfyz">#N/A</definedName>
    <definedName name="nnb" hidden="1">{"'РП (2)'!$A$5:$S$150"}</definedName>
    <definedName name="NOM">#REF!</definedName>
    <definedName name="NOV">#REF!</definedName>
    <definedName name="npi">#REF!</definedName>
    <definedName name="NPVR">#REF!</definedName>
    <definedName name="NSRF">#REF!</definedName>
    <definedName name="nt5_1">#REF!</definedName>
    <definedName name="Num">#REF!</definedName>
    <definedName name="Num_Pmt_Per_Year">#REF!</definedName>
    <definedName name="Number_of_Payments">MATCH(0.01,End_Bal,-1)+1</definedName>
    <definedName name="NVV_BY_LEVELS_SMOOTHING_TOTAL_VALUES">#REF!,#REF!,#REF!,#REF!,#REF!,#REF!,#REF!,#REF!,#REF!,#REF!,#REF!,#REF!,#REF!,#REF!,#REF!,#REF!,#REF!,#REF!,#REF!,#REF!,#REF!,#REF!,#REF!,#REF!,#REF!,#REF!</definedName>
    <definedName name="NVV_BY_LEVELS_SMOOTHING_YEARS">#REF!,#REF!,#REF!,#REF!,#REF!,#REF!,#REF!,#REF!,#REF!,#REF!,#REF!,#REF!,#REF!,#REF!,#REF!,#REF!,#REF!,#REF!,#REF!,#REF!,#REF!,#REF!,#REF!,#REF!,#REF!,#REF!</definedName>
    <definedName name="o">#N/A</definedName>
    <definedName name="OCT">#REF!</definedName>
    <definedName name="OIhbi985" hidden="1">#REF!,#REF!,#REF!,#REF!,#REF!,#REF!,#REF!</definedName>
    <definedName name="oiuytrel" hidden="1">{"'РП (2)'!$A$5:$S$150"}</definedName>
    <definedName name="OKTMO">#REF!</definedName>
    <definedName name="öó">#N/A</definedName>
    <definedName name="ORE">#REF!</definedName>
    <definedName name="org">#REF!</definedName>
    <definedName name="Org_list">#REF!</definedName>
    <definedName name="OrgCount">#REF!</definedName>
    <definedName name="OTCST1">#REF!</definedName>
    <definedName name="OTCST2">#REF!</definedName>
    <definedName name="OTCST3">#REF!</definedName>
    <definedName name="OTH_DATA">#REF!</definedName>
    <definedName name="OTH_LIST">#REF!</definedName>
    <definedName name="OTHER_COST2">#REF!</definedName>
    <definedName name="OTHER_COST3">#REF!</definedName>
    <definedName name="OTHERCOST1">#REF!</definedName>
    <definedName name="p">#REF!</definedName>
    <definedName name="P_1_16_ADD_PAYMENTS">#REF!</definedName>
    <definedName name="P_1_30_COLUMN_MARKER">#REF!</definedName>
    <definedName name="P_1_30_CUSTOMER_COLUMN_MARKER">#REF!</definedName>
    <definedName name="P_1_30_NUM_COLUMN_MARKER">#REF!</definedName>
    <definedName name="P_1_30_NUM_CUSTOMER_COLUMN_MARKER">#REF!</definedName>
    <definedName name="P1_16_DELETE_HL_COLUMN_MARKER">#REF!</definedName>
    <definedName name="P1_16_LAST_ROW_MARKER">#REF!</definedName>
    <definedName name="P1_16_NUMERIC_AREA">#REF!</definedName>
    <definedName name="P1_30_1_EE_1_TOTAL">#REF!</definedName>
    <definedName name="P1_30_1_EE_2_TOTAL">#REF!</definedName>
    <definedName name="P1_30_1_EE_3_TOTAL">#REF!</definedName>
    <definedName name="P1_30_1_POWER_1_TOTAL">#REF!</definedName>
    <definedName name="P1_30_1_POWER_2_TOTAL">#REF!</definedName>
    <definedName name="P1_30_1_POWER_3_TOTAL">#REF!</definedName>
    <definedName name="P1_30_3_1_ADD_SBWT_COMPANY_RANGE">#REF!</definedName>
    <definedName name="P1_30_3_2_ADD_SBWT_COMPANY_RANGE">#REF!</definedName>
    <definedName name="P1_30_4_1_ADD_SBWT_COMPANY_RANGE">#REF!</definedName>
    <definedName name="P1_30_5_3_EE_1_SUM">#REF!</definedName>
    <definedName name="P1_30_5_3_EE_2_SUM">#REF!</definedName>
    <definedName name="P1_30_5_3_EE_3_SUM">#REF!</definedName>
    <definedName name="P1_30_5_3_POWER_1_SUM">#REF!</definedName>
    <definedName name="P1_30_5_3_POWER_2_SUM">#REF!</definedName>
    <definedName name="P1_30_5_3_POWER_3_SUM">#REF!</definedName>
    <definedName name="P1_30_5_EE_1_SUM">#REF!</definedName>
    <definedName name="P1_30_5_EE_2_SUM">#REF!</definedName>
    <definedName name="P1_30_5_EE_3_SUM">#REF!</definedName>
    <definedName name="P1_30_5_POWER_1_SUM">#REF!</definedName>
    <definedName name="P1_30_5_POWER_2_SUM">#REF!</definedName>
    <definedName name="P1_30_5_POWER_3_SUM">#REF!</definedName>
    <definedName name="P1_30_SECTION_3_2_ROW">#REF!</definedName>
    <definedName name="P1_30_SECTION_5_3_ROW">#REF!</definedName>
    <definedName name="P1_4_1_EE_1_TOTAL">#REF!</definedName>
    <definedName name="P1_4_1_EE_2_TOTAL">#REF!</definedName>
    <definedName name="P1_4_1_EE_3_TOTAL">#REF!</definedName>
    <definedName name="P1_4_4_1_EE_1_SUM">#REF!</definedName>
    <definedName name="P1_4_4_1_EE_2_SUM">#REF!</definedName>
    <definedName name="P1_4_4_1_EE_3_SUM">#REF!</definedName>
    <definedName name="P1_4_4_EE_1_SUM">#REF!</definedName>
    <definedName name="P1_4_4_EE_2_SUM">#REF!</definedName>
    <definedName name="P1_4_4_EE_3_SUM">#REF!</definedName>
    <definedName name="P1_4_SECTION_2_2_ROW">#REF!</definedName>
    <definedName name="P1_4_SECTION_4_ROW">#REF!</definedName>
    <definedName name="P1_5_1_POWER_1_TOTAL">#REF!</definedName>
    <definedName name="P1_5_1_POWER_2_TOTAL">#REF!</definedName>
    <definedName name="P1_5_1_POWER_3_TOTAL">#REF!</definedName>
    <definedName name="P1_5_4_1_POWER_1_SUM">#REF!</definedName>
    <definedName name="P1_5_4_1_POWER_2_SUM">#REF!</definedName>
    <definedName name="P1_5_4_1_POWER_3_SUM">#REF!</definedName>
    <definedName name="P1_5_4_POWER_1_SUM">#REF!</definedName>
    <definedName name="P1_5_4_POWER_2_SUM">#REF!</definedName>
    <definedName name="P1_5_4_POWER_3_SUM">#REF!</definedName>
    <definedName name="P1_5_SECTION_2_2_ROW">#REF!</definedName>
    <definedName name="P1_5_SECTION_4_ROW">#REF!</definedName>
    <definedName name="P1_dip" hidden="1">#REF!,#REF!,#REF!,#REF!,#REF!,#REF!,#REF!</definedName>
    <definedName name="P1_eso" hidden="1">#REF!,#REF!,#REF!,#REF!,#REF!,#REF!,#REF!</definedName>
    <definedName name="P1_ESO_PROT" hidden="1">#REF!,#REF!,#REF!,#REF!,#REF!,#REF!,#REF!,#REF!</definedName>
    <definedName name="P1_net" hidden="1">#REF!,#REF!,#REF!,#REF!,#REF!,#REF!,#REF!</definedName>
    <definedName name="P1_P1_T19.1.2?Data">#REF!,#REF!,#REF!,#REF!,#REF!,#REF!,#REF!</definedName>
    <definedName name="P1_P1_T19.2?Data">#REF!,#REF!,#REF!,#REF!,#REF!,#REF!,#REF!</definedName>
    <definedName name="P1_P1_T21.2.2?Data">#REF!,#REF!,#REF!,#REF!,#REF!,#REF!,#REF!</definedName>
    <definedName name="P1_P1_T21.4?Data">#REF!,#REF!,#REF!,#REF!,#REF!,#REF!,#REF!</definedName>
    <definedName name="P1_P2_T19.1.2?Data">#REF!,#REF!,#REF!,#REF!,#REF!,#REF!,#REF!</definedName>
    <definedName name="P1_P2_T19.2?Data">#REF!,#REF!,#REF!,#REF!,#REF!,#REF!,#REF!</definedName>
    <definedName name="P1_P2_T21.2.2?Data">#REF!,#REF!,#REF!,#REF!,#REF!,#REF!,#REF!</definedName>
    <definedName name="P1_P2_T21.4?Data">#REF!,#REF!,#REF!,#REF!,#REF!,#REF!,#REF!</definedName>
    <definedName name="P1_SBT_PROT" hidden="1">#REF!,#REF!,#REF!,#REF!,#REF!,#REF!,#REF!</definedName>
    <definedName name="P1_SC_CLR" hidden="1">#REF!,#REF!,#REF!,#REF!,#REF!</definedName>
    <definedName name="P1_SC22" hidden="1">#REF!,#REF!,#REF!,#REF!,#REF!,#REF!</definedName>
    <definedName name="P1_SCOPE_16_PRT" hidden="1">#REF!,#REF!,#REF!,#REF!,#REF!,#REF!,#REF!,#REF!,#REF!</definedName>
    <definedName name="P1_SCOPE_17_PRT" hidden="1">#REF!,#REF!,#REF!,#REF!,#REF!,#REF!,#REF!,#REF!</definedName>
    <definedName name="P1_SCOPE_4_PRT" hidden="1">#REF!,#REF!,#REF!,#REF!,#REF!,#REF!,#REF!,#REF!,#REF!</definedName>
    <definedName name="P1_SCOPE_5_PRT" hidden="1">#REF!,#REF!,#REF!,#REF!,#REF!,#REF!,#REF!,#REF!,#REF!</definedName>
    <definedName name="P1_SCOPE_CORR" hidden="1">#REF!,#REF!,#REF!,#REF!,#REF!,#REF!,#REF!</definedName>
    <definedName name="P1_SCOPE_DOP" hidden="1">#REF!,#REF!,#REF!,#REF!,#REF!,#REF!</definedName>
    <definedName name="P1_SCOPE_F1_PRT" hidden="1">#REF!,#REF!,#REF!,#REF!</definedName>
    <definedName name="P1_SCOPE_F2_PRT" hidden="1">#REF!,#REF!,#REF!,#REF!</definedName>
    <definedName name="P1_SCOPE_FLOAD" hidden="1">#REF!,#REF!,#REF!,#REF!,#REF!,#REF!</definedName>
    <definedName name="P1_SCOPE_FRML" hidden="1">#REF!,#REF!,#REF!,#REF!,#REF!,#REF!</definedName>
    <definedName name="P1_SCOPE_FST7" hidden="1">#REF!,#REF!,#REF!,#REF!,#REF!,#REF!</definedName>
    <definedName name="P1_SCOPE_FULL_LOAD" hidden="1">#REF!,#REF!,#REF!,#REF!,#REF!,#REF!</definedName>
    <definedName name="P1_SCOPE_IND" hidden="1">#REF!,#REF!,#REF!,#REF!,#REF!,#REF!</definedName>
    <definedName name="P1_SCOPE_IND2" hidden="1">#REF!,#REF!,#REF!,#REF!,#REF!</definedName>
    <definedName name="P1_SCOPE_NOTIND" hidden="1">#REF!,#REF!,#REF!,#REF!,#REF!,#REF!</definedName>
    <definedName name="P1_SCOPE_NotInd2" hidden="1">#REF!,#REF!,#REF!,#REF!,#REF!,#REF!,#REF!</definedName>
    <definedName name="P1_SCOPE_NotInd3" hidden="1">#REF!,#REF!,#REF!,#REF!,#REF!,#REF!,#REF!</definedName>
    <definedName name="P1_SCOPE_NotInt" hidden="1">#REF!,#REF!,#REF!,#REF!,#REF!,#REF!</definedName>
    <definedName name="P1_SCOPE_PER_PRT" hidden="1">#REF!,#REF!,#REF!,#REF!,#REF!</definedName>
    <definedName name="P1_SCOPE_SAVE2" hidden="1">#REF!,#REF!,#REF!,#REF!,#REF!,#REF!,#REF!</definedName>
    <definedName name="P1_SCOPE_SV_LD" hidden="1">#REF!,#REF!,#REF!,#REF!,#REF!,#REF!,#REF!</definedName>
    <definedName name="P1_SCOPE_SV_LD1" hidden="1">#REF!,#REF!,#REF!,#REF!,#REF!,#REF!,#REF!</definedName>
    <definedName name="P1_SCOPE_SV_PRT" hidden="1">#REF!,#REF!,#REF!,#REF!,#REF!,#REF!,#REF!</definedName>
    <definedName name="P1_SET_PROT" hidden="1">#REF!,#REF!,#REF!,#REF!,#REF!,#REF!,#REF!</definedName>
    <definedName name="P1_SET_PRT" hidden="1">#REF!,#REF!,#REF!,#REF!,#REF!,#REF!,#REF!</definedName>
    <definedName name="P1_T1_Protect" hidden="1">#REF!,#REF!,#REF!,#REF!,#REF!,#REF!</definedName>
    <definedName name="P1_T10?Data">#REF!,#REF!,#REF!</definedName>
    <definedName name="P1_T11?Data">#REF!,#REF!,#REF!,#REF!,#REF!,#REF!,#REF!,#REF!</definedName>
    <definedName name="P1_T12?Data">#REF!,#REF!,#REF!,#REF!,#REF!,#REF!,#REF!,#REF!,#REF!,#REF!,#REF!</definedName>
    <definedName name="P1_T16?axis?R?ДОГОВОР" hidden="1">#REF!,#REF!,#REF!,#REF!,#REF!,#REF!,#REF!,#REF!,#REF!,#REF!,#REF!</definedName>
    <definedName name="P1_T16?axis?R?ДОГОВОР?" hidden="1">#REF!,#REF!,#REF!,#REF!,#REF!,#REF!,#REF!,#REF!,#REF!,#REF!,#REF!,#REF!,#REF!,#REF!,#REF!,#REF!,#REF!</definedName>
    <definedName name="P1_T16?L1" hidden="1">#REF!,#REF!,#REF!,#REF!,#REF!,#REF!,#REF!,#REF!,#REF!,#REF!,#REF!</definedName>
    <definedName name="P1_T16?L1.x" hidden="1">#REF!,#REF!,#REF!,#REF!,#REF!,#REF!,#REF!,#REF!,#REF!,#REF!,#REF!</definedName>
    <definedName name="P1_T16_Protect" hidden="1">#REF!,#REF!,#REF!,#REF!,#REF!,#REF!,#REF!,#REF!</definedName>
    <definedName name="P1_T17?L4">#REF!,#REF!,#REF!,#REF!,#REF!,#REF!,#REF!,#REF!,#REF!,#REF!</definedName>
    <definedName name="P1_T17?unit?РУБ.ГКАЛ">#REF!,#REF!,#REF!,#REF!,#REF!,#REF!,#REF!,#REF!,#REF!,#REF!</definedName>
    <definedName name="P1_T17?unit?ТГКАЛ">#REF!,#REF!,#REF!,#REF!,#REF!,#REF!,#REF!,#REF!,#REF!,#REF!</definedName>
    <definedName name="P1_T17_Protection">#REF!,#REF!,#REF!,#REF!,#REF!,#REF!,#REF!,#REF!</definedName>
    <definedName name="P1_T18.1?Data">#REF!,#REF!,#REF!,#REF!,#REF!,#REF!,#REF!,#REF!,#REF!,#REF!</definedName>
    <definedName name="P1_T18.2_Protect" hidden="1">#REF!,#REF!,#REF!,#REF!,#REF!,#REF!,#REF!</definedName>
    <definedName name="P1_T19.1.1?Data">#REF!,#REF!,#REF!,#REF!,#REF!,#REF!,#REF!,#REF!,#REF!</definedName>
    <definedName name="P1_T19.1.2?Data">#REF!,#REF!,P1_P1_T19.1.2?Data</definedName>
    <definedName name="P1_T19.2?Data">#REF!,#REF!,#REF!,P1_P1_T19.2?Data</definedName>
    <definedName name="P1_T19.2?item_ext?СБЫТ">#REF!,#REF!,#REF!,#REF!</definedName>
    <definedName name="P1_T2.1?Data">#REF!,#REF!,#REF!,#REF!,#REF!,#REF!,#REF!,#REF!,#REF!,#REF!,#REF!</definedName>
    <definedName name="P1_T20.1?Data">#REF!,#REF!,#REF!,#REF!,#REF!,#REF!,#REF!</definedName>
    <definedName name="P1_T20_Protection" hidden="1">#REF!,#REF!,#REF!,#REF!,#REF!,#REF!,#REF!,#REF!,#REF!</definedName>
    <definedName name="P1_T21.1?Data">#REF!,#REF!,#REF!,#REF!,#REF!,#REF!,#REF!,#REF!,#REF!,#REF!</definedName>
    <definedName name="P1_T21.2.1?Data">#REF!,#REF!,#REF!,#REF!,#REF!,#REF!,#REF!,#REF!,#REF!</definedName>
    <definedName name="P1_T21.2.2?Data">#REF!,#REF!,P1_P1_T21.2.2?Data</definedName>
    <definedName name="P1_T21.4?Data">#REF!,#REF!,#REF!,P1_P1_T21.4?Data</definedName>
    <definedName name="P1_T21_Protection">#REF!,#REF!,#REF!,#REF!,#REF!,#REF!,#REF!,#REF!,#REF!</definedName>
    <definedName name="P1_T23_Protection">#REF!,#REF!,#REF!,#REF!,#REF!,#REF!,#REF!,#REF!</definedName>
    <definedName name="P1_T25_protection">#REF!,#REF!,#REF!,#REF!,#REF!,#REF!,#REF!,#REF!</definedName>
    <definedName name="P1_T26_Protection">#REF!,#REF!,#REF!,#REF!,#REF!,#REF!,#REF!,#REF!</definedName>
    <definedName name="P1_T27?L4">#REF!,#REF!,#REF!,#REF!,#REF!,#REF!,#REF!,#REF!,#REF!</definedName>
    <definedName name="P1_T27_Protection">#REF!,#REF!,#REF!,#REF!,#REF!,#REF!,#REF!,#REF!</definedName>
    <definedName name="P1_T28.3?unit?РУБ.ГКАЛ">#REF!,#REF!,#REF!</definedName>
    <definedName name="P1_T28.3?unit?ТРУБ">#REF!,#REF!,#REF!</definedName>
    <definedName name="P1_T28?axis?R?ПЭ">#REF!,#REF!,#REF!,#REF!,#REF!,#REF!,#REF!,#REF!</definedName>
    <definedName name="P1_T28?axis?R?ПЭ?">#REF!,#REF!,#REF!,#REF!,#REF!,#REF!,#REF!,#REF!</definedName>
    <definedName name="P1_T28?Data">#REF!,#REF!,#REF!,#REF!,#REF!,#REF!,#REF!</definedName>
    <definedName name="P1_T28_Protection">#REF!,#REF!,#REF!,#REF!,#REF!,#REF!,#REF!,#REF!</definedName>
    <definedName name="P1_T29?L6">#REF!,#REF!,#REF!,#REF!,#REF!,#REF!,#REF!,#REF!</definedName>
    <definedName name="P1_T3_PRT" hidden="1">#REF!,#REF!,#REF!</definedName>
    <definedName name="P1_T4_Protect" hidden="1">#REF!,#REF!,#REF!,#REF!,#REF!,#REF!,#REF!,#REF!,#REF!</definedName>
    <definedName name="P1_T6_Protect" hidden="1">#REF!,#REF!,#REF!,#REF!,#REF!,#REF!,#REF!,#REF!,#REF!</definedName>
    <definedName name="P1_T7?Data">#REF!,#REF!,#REF!,#REF!,#REF!,#REF!,#REF!,#REF!,#REF!</definedName>
    <definedName name="P1_T8?L3">#REF!,#REF!,#REF!,#REF!,#REF!</definedName>
    <definedName name="P1_T8?L4">#REF!,#REF!,#REF!,#REF!,#REF!</definedName>
    <definedName name="P1_T8?unit?ГКАЛ.Ч">#REF!,#REF!,#REF!,#REF!,#REF!</definedName>
    <definedName name="P1_T8?unit?ТГКАЛ">#REF!,#REF!,#REF!,#REF!,#REF!</definedName>
    <definedName name="P1_T9?Data">#REF!,#REF!,#REF!,#REF!,#REF!,#REF!,#REF!,#REF!,#REF!</definedName>
    <definedName name="P10_SCOPE_FULL_LOAD" hidden="1">#REF!,#REF!,#REF!,#REF!,#REF!,#REF!</definedName>
    <definedName name="P10_T1_Protect" hidden="1">#REF!,#REF!,#REF!,#REF!,#REF!</definedName>
    <definedName name="P10_T28_Protection">#REF!,#REF!,#REF!,#REF!,#REF!,#REF!,#REF!</definedName>
    <definedName name="P11_SCOPE_FULL_LOAD" hidden="1">#REF!,#REF!,#REF!,#REF!,#REF!</definedName>
    <definedName name="P11_T1_Protect" hidden="1">#REF!,#REF!,#REF!,#REF!,#REF!</definedName>
    <definedName name="P11_T28_Protection">#REF!,#REF!,#REF!,#REF!,#REF!,#REF!,#REF!,#REF!</definedName>
    <definedName name="P12_SCOPE_FULL_LOAD" hidden="1">#REF!,#REF!,#REF!,#REF!,#REF!,#REF!</definedName>
    <definedName name="P12_T1_Protect" hidden="1">#REF!,#REF!,#REF!,#REF!,#REF!</definedName>
    <definedName name="P12_T28_Protection">P1_T28_Protection,P2_T28_Protection,P3_T28_Protection,P4_T28_Protection,P5_T28_Protection,P6_T28_Protection,P7_T28_Protection,P8_T28_Protection</definedName>
    <definedName name="P13_SCOPE_FULL_LOAD" hidden="1">#REF!,#REF!,#REF!,#REF!,#REF!,#REF!</definedName>
    <definedName name="P13_T1_Protect" hidden="1">#REF!,#REF!,#REF!,#REF!,#REF!</definedName>
    <definedName name="P14_SCOPE_FULL_LOAD" hidden="1">#REF!,#REF!,#REF!,#REF!,#REF!,#REF!</definedName>
    <definedName name="P14_T1_Protect" hidden="1">#REF!,#REF!,#REF!,#REF!,#REF!</definedName>
    <definedName name="P15_SCOPE_FULL_LOAD" hidden="1">#REF!,#REF!,#REF!,#REF!,#REF!,P1_SCOPE_FULL_LOAD</definedName>
    <definedName name="P15_T1_Protect" hidden="1">#REF!,#REF!,#REF!,#REF!,#REF!</definedName>
    <definedName name="P16_SCOPE_FULL_LOAD" hidden="1">#N/A</definedName>
    <definedName name="P16_T1_Protect" hidden="1">#REF!,#REF!,#REF!,#REF!,#REF!,#REF!</definedName>
    <definedName name="P17_SCOPE_FULL_LOAD" hidden="1">#N/A</definedName>
    <definedName name="P17_T1_Protect" hidden="1">#REF!,#REF!,#REF!,#REF!,#REF!</definedName>
    <definedName name="P18_T1_Protect" hidden="1">#REF!,#REF!,#REF!,P1_T1_Protect,P2_T1_Protect,P3_T1_Protect,P4_T1_Protect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#REF!,#REF!,#REF!,#REF!,#REF!,#REF!,#REF!</definedName>
    <definedName name="P2_SC_CLR" hidden="1">#REF!,#REF!,#REF!,#REF!,#REF!</definedName>
    <definedName name="P2_SC22" hidden="1">#REF!,#REF!,#REF!,#REF!,#REF!,#REF!,#REF!</definedName>
    <definedName name="P2_SCOPE_16_PRT" hidden="1">#REF!,#REF!,#REF!,#REF!,#REF!,#REF!,#REF!,#REF!</definedName>
    <definedName name="P2_SCOPE_4_PRT" hidden="1">#REF!,#REF!,#REF!,#REF!,#REF!,#REF!,#REF!,#REF!,#REF!</definedName>
    <definedName name="P2_SCOPE_5_PRT" hidden="1">#REF!,#REF!,#REF!,#REF!,#REF!,#REF!,#REF!,#REF!,#REF!</definedName>
    <definedName name="P2_SCOPE_CORR" hidden="1">#REF!,#REF!,#REF!,#REF!,#REF!,#REF!,#REF!,#REF!</definedName>
    <definedName name="P2_SCOPE_F1_PRT" hidden="1">#REF!,#REF!,#REF!,#REF!</definedName>
    <definedName name="P2_SCOPE_F2_PRT" hidden="1">#REF!,#REF!,#REF!,#REF!</definedName>
    <definedName name="P2_SCOPE_FULL_LOAD" hidden="1">#REF!,#REF!,#REF!,#REF!,#REF!,#REF!</definedName>
    <definedName name="P2_SCOPE_IND" hidden="1">#REF!,#REF!,#REF!,#REF!,#REF!,#REF!</definedName>
    <definedName name="P2_SCOPE_IND2" hidden="1">#REF!,#REF!,#REF!,#REF!,#REF!</definedName>
    <definedName name="P2_SCOPE_NOTIND" hidden="1">#REF!,#REF!,#REF!,#REF!,#REF!,#REF!,#REF!</definedName>
    <definedName name="P2_SCOPE_NotInd2" hidden="1">#REF!,#REF!,#REF!,#REF!,#REF!,#REF!</definedName>
    <definedName name="P2_SCOPE_NotInd3" hidden="1">#REF!,#REF!,#REF!,#REF!,#REF!,#REF!,#REF!</definedName>
    <definedName name="P2_SCOPE_NotInt" hidden="1">#REF!,#REF!,#REF!,#REF!,#REF!,#REF!,#REF!</definedName>
    <definedName name="P2_SCOPE_PER_PRT" hidden="1">#REF!,#REF!,#REF!,#REF!,#REF!</definedName>
    <definedName name="P2_SCOPE_SAVE2" hidden="1">#REF!,#REF!,#REF!,#REF!,#REF!,#REF!</definedName>
    <definedName name="P2_SCOPE_SV_PRT" hidden="1">#REF!,#REF!,#REF!,#REF!,#REF!,#REF!,#REF!</definedName>
    <definedName name="P2_T1_Protect" hidden="1">#REF!,#REF!,#REF!,#REF!,#REF!,#REF!</definedName>
    <definedName name="P2_T17?L4">#REF!,#REF!,#REF!,#REF!,#REF!,#REF!,#REF!,#REF!,#REF!</definedName>
    <definedName name="P2_T17?unit?РУБ.ГКАЛ">#REF!,#REF!,#REF!,#REF!,#REF!,#REF!,#REF!,#REF!</definedName>
    <definedName name="P2_T17?unit?ТГКАЛ">#REF!,#REF!,#REF!,#REF!,#REF!,#REF!,#REF!,#REF!,#REF!</definedName>
    <definedName name="P2_T17_Protection">#REF!,#REF!,#REF!,#REF!,#REF!,#REF!,#REF!,#REF!</definedName>
    <definedName name="P2_T18.1?Data">#REF!,#REF!,#REF!,#REF!,#REF!,#REF!,#REF!,#REF!,#REF!,#REF!</definedName>
    <definedName name="P2_T19.1.1?Data">#REF!,#REF!,#REF!,#REF!,#REF!,#REF!,#REF!,#REF!,#REF!</definedName>
    <definedName name="P2_T19.1.2?Data">#REF!,#REF!,P1_P2_T19.1.2?Data</definedName>
    <definedName name="P2_T19.2?Data">#REF!,#REF!,#REF!,P1_P2_T19.2?Data</definedName>
    <definedName name="P2_T21.2.1?Data">#REF!,#REF!,#REF!,#REF!,#REF!,#REF!,#REF!,#REF!,#REF!</definedName>
    <definedName name="P2_T21.2.2?Data">#REF!,#REF!,P1_P2_T21.2.2?Data</definedName>
    <definedName name="P2_T21.4?Data">#REF!,#REF!,#REF!,P1_P2_T21.4?Data</definedName>
    <definedName name="P2_T21_Protection">#REF!,#REF!,#REF!,#REF!,#REF!,#REF!,#REF!,#REF!</definedName>
    <definedName name="P2_T25_protection">#REF!,#REF!,#REF!,#REF!,#REF!,#REF!,#REF!,#REF!</definedName>
    <definedName name="P2_T26_Protection">#REF!,#REF!,#REF!,#REF!,#REF!,#REF!,#REF!,#REF!</definedName>
    <definedName name="P2_T27_Protection">#REF!,#REF!,#REF!,#REF!,#REF!,#REF!,#REF!,#REF!</definedName>
    <definedName name="P2_T28.3?unit?РУБ.ГКАЛ">#REF!,#REF!,#REF!,#REF!,#REF!</definedName>
    <definedName name="P2_T28?axis?R?ПЭ">#REF!,#REF!,#REF!,#REF!,#REF!,#REF!,#REF!,#REF!</definedName>
    <definedName name="P2_T28?axis?R?ПЭ?">#REF!,#REF!,#REF!,#REF!,#REF!,#REF!,#REF!,#REF!</definedName>
    <definedName name="P2_T28_Protection">#REF!,#REF!,#REF!,#REF!,#REF!,#REF!,#REF!</definedName>
    <definedName name="P2_T3_PRT" hidden="1">#REF!,#REF!,#REF!,#REF!</definedName>
    <definedName name="P2_T4_Protect" hidden="1">#REF!,#REF!,#REF!,#REF!,#REF!,#REF!,#REF!,#REF!,#REF!</definedName>
    <definedName name="P3_dip" hidden="1">#REF!,#REF!,#REF!,#REF!,#REF!,#REF!,#REF!,#REF!</definedName>
    <definedName name="P3_SC22" hidden="1">#REF!,#REF!,#REF!,#REF!,#REF!,#REF!</definedName>
    <definedName name="P3_SCOPE_F1_PRT" hidden="1">#REF!,#REF!,#REF!,#REF!</definedName>
    <definedName name="P3_SCOPE_FULL_LOAD" hidden="1">#REF!,#REF!,#REF!,#REF!,#REF!,#REF!</definedName>
    <definedName name="P3_SCOPE_IND" hidden="1">#REF!,#REF!,#REF!,#REF!,#REF!</definedName>
    <definedName name="P3_SCOPE_IND2" hidden="1">#REF!,#REF!,#REF!,#REF!,#REF!</definedName>
    <definedName name="P3_SCOPE_NOTIND" hidden="1">#REF!,#REF!,#REF!,#REF!,#REF!,#REF!,#REF!</definedName>
    <definedName name="P3_SCOPE_NotInd2" hidden="1">#REF!,#REF!,#REF!,#REF!,#REF!,#REF!,#REF!</definedName>
    <definedName name="P3_SCOPE_NotInt" hidden="1">#REF!,#REF!,#REF!,#REF!,#REF!,#REF!</definedName>
    <definedName name="P3_SCOPE_PER_PRT" hidden="1">#REF!,#REF!,#REF!,#REF!,#REF!</definedName>
    <definedName name="P3_SCOPE_SV_PRT" hidden="1">#REF!,#REF!,#REF!,#REF!,#REF!,#REF!,#REF!</definedName>
    <definedName name="P3_T1_Protect" hidden="1">#REF!,#REF!,#REF!,#REF!,#REF!</definedName>
    <definedName name="P3_T17_Protection">#REF!,#REF!,#REF!,#REF!,#REF!,#REF!,#REF!,#REF!</definedName>
    <definedName name="P3_T21_Protection">#REF!,#REF!,#REF!,#REF!,#REF!,#REF!,#REF!,P1_T21_Protection</definedName>
    <definedName name="P3_T27_Protection">#REF!,#REF!,#REF!,#REF!,#REF!,#REF!,#REF!,#REF!</definedName>
    <definedName name="P3_T28.3?unit?РУБ.ГКАЛ">#REF!,#REF!,#REF!</definedName>
    <definedName name="P3_T28?axis?R?ПЭ">#REF!,#REF!,#REF!,#REF!,#REF!,#REF!,#REF!</definedName>
    <definedName name="P3_T28?axis?R?ПЭ?">#REF!,#REF!,#REF!,#REF!,#REF!,#REF!,#REF!</definedName>
    <definedName name="P3_T28_Protection">#REF!,#REF!,#REF!,#REF!,#REF!,#REF!,#REF!</definedName>
    <definedName name="P4_dip" hidden="1">#REF!,#REF!,#REF!,#REF!,#REF!,#REF!,#REF!,#REF!</definedName>
    <definedName name="P4_SCOPE_F1_PRT" hidden="1">#REF!,#REF!,#REF!,#REF!</definedName>
    <definedName name="P4_SCOPE_FULL_LOAD" hidden="1">#REF!,#REF!,#REF!,#REF!,#REF!,#REF!</definedName>
    <definedName name="P4_SCOPE_IND" hidden="1">#REF!,#REF!,#REF!,#REF!,#REF!</definedName>
    <definedName name="P4_SCOPE_IND2" hidden="1">#REF!,#REF!,#REF!,#REF!,#REF!,#REF!</definedName>
    <definedName name="P4_SCOPE_NOTIND" hidden="1">#REF!,#REF!,#REF!,#REF!,#REF!,#REF!,#REF!</definedName>
    <definedName name="P4_SCOPE_NotInd2" hidden="1">#REF!,#REF!,#REF!,#REF!,#REF!,#REF!,#REF!</definedName>
    <definedName name="P4_SCOPE_PER_PRT" hidden="1">#REF!,#REF!,#REF!,#REF!,#REF!</definedName>
    <definedName name="P4_T1_Protect" hidden="1">#REF!,#REF!,#REF!,#REF!,#REF!,#REF!</definedName>
    <definedName name="P4_T17_Protection">#REF!,#REF!,#REF!,#REF!,#REF!,#REF!,#REF!,#REF!</definedName>
    <definedName name="P4_T28?axis?R?ПЭ">#REF!,#REF!,#REF!,#REF!,#REF!,#REF!,#REF!</definedName>
    <definedName name="P4_T28?axis?R?ПЭ?">#REF!,#REF!,#REF!,#REF!,#REF!,#REF!,#REF!</definedName>
    <definedName name="P4_T28_Protection">#REF!,#REF!,#REF!,#REF!,#REF!,#REF!,#REF!</definedName>
    <definedName name="P5_SCOPE_FULL_LOAD" hidden="1">#REF!,#REF!,#REF!,#REF!,#REF!,#REF!</definedName>
    <definedName name="P5_SCOPE_NOTIND" hidden="1">#REF!,#REF!,#REF!,#REF!,#REF!,#REF!,#REF!</definedName>
    <definedName name="P5_SCOPE_NotInd2" hidden="1">#REF!,#REF!,#REF!,#REF!,#REF!,#REF!,#REF!</definedName>
    <definedName name="P5_SCOPE_PER_PRT" hidden="1">#REF!,#REF!,#REF!,#REF!,#REF!</definedName>
    <definedName name="P5_T1_Protect" hidden="1">#REF!,#REF!,#REF!,#REF!,#REF!</definedName>
    <definedName name="P5_T17_Protection">#REF!,#REF!,#REF!,#REF!,#REF!,#REF!,#REF!,#REF!</definedName>
    <definedName name="P5_T28?axis?R?ПЭ">#REF!,#REF!,#REF!,#REF!,#REF!,#REF!,#REF!</definedName>
    <definedName name="P5_T28?axis?R?ПЭ?">#REF!,#REF!,#REF!,#REF!,#REF!,#REF!,#REF!</definedName>
    <definedName name="P5_T28_Protection">#REF!,#REF!,#REF!,#REF!,#REF!,#REF!,#REF!,#REF!</definedName>
    <definedName name="P6_SCOPE_FULL_LOAD" hidden="1">#REF!,#REF!,#REF!,#REF!,#REF!,#REF!</definedName>
    <definedName name="P6_SCOPE_NOTIND" hidden="1">#REF!,#REF!,#REF!,#REF!,#REF!,#REF!,#REF!</definedName>
    <definedName name="P6_SCOPE_NotInd2" hidden="1">#REF!,#REF!,#REF!,#REF!,#REF!,#REF!,#REF!</definedName>
    <definedName name="P6_SCOPE_PER_PRT" hidden="1">#REF!,#REF!,#REF!,#REF!,#REF!</definedName>
    <definedName name="P6_T1_Protect" hidden="1">#REF!,#REF!,#REF!,#REF!,#REF!</definedName>
    <definedName name="P6_T17_Protection">#REF!,#REF!,#REF!,#REF!,#REF!,#REF!,#REF!,P1_T17_Protection</definedName>
    <definedName name="P6_T2.1?Protection">P1_T2.1?Protection</definedName>
    <definedName name="P6_T28?axis?R?ПЭ">#REF!,#REF!,#REF!,#REF!,#REF!,#REF!,#REF!,P1_T28?axis?R?ПЭ</definedName>
    <definedName name="P6_T28?axis?R?ПЭ?">#REF!,#REF!,#REF!,#REF!,#REF!,#REF!,#REF!,P1_T28?axis?R?ПЭ?</definedName>
    <definedName name="P6_T28_Protection">#REF!,#REF!,#REF!,#REF!,#REF!,#REF!,#REF!,#REF!</definedName>
    <definedName name="P7_SCOPE_FULL_LOAD" hidden="1">#REF!,#REF!,#REF!,#REF!,#REF!,#REF!</definedName>
    <definedName name="P7_SCOPE_NOTIND" hidden="1">#REF!,#REF!,#REF!,#REF!,#REF!,#REF!</definedName>
    <definedName name="P7_SCOPE_NotInd2" hidden="1">#REF!,#REF!,#REF!,#REF!,#REF!,P1_SCOPE_NotInd2,P2_SCOPE_NotInd2,P3_SCOPE_NotInd2</definedName>
    <definedName name="P7_SCOPE_PER_PRT" hidden="1">#REF!,#REF!,#REF!,#REF!,#REF!</definedName>
    <definedName name="P7_T1_Protect" hidden="1">#REF!,#REF!,#REF!,#REF!,#REF!</definedName>
    <definedName name="P7_T28_Protection">#REF!,#REF!,#REF!,#REF!,#REF!,#REF!,#REF!,#REF!</definedName>
    <definedName name="P8_SCOPE_FULL_LOAD" hidden="1">#REF!,#REF!,#REF!,#REF!,#REF!,#REF!</definedName>
    <definedName name="P8_SCOPE_NOTIND" hidden="1">#REF!,#REF!,#REF!,#REF!,#REF!,#REF!</definedName>
    <definedName name="P8_SCOPE_PER_PRT" hidden="1">#REF!,#REF!,#REF!,P1_SCOPE_PER_PRT,P2_SCOPE_PER_PRT,P3_SCOPE_PER_PRT,P4_SCOPE_PER_PRT</definedName>
    <definedName name="P8_T1_Protect" hidden="1">#REF!,#REF!,#REF!,#REF!,#REF!</definedName>
    <definedName name="P8_T28_Protection">#REF!,#REF!,#REF!,#REF!,#REF!,#REF!,#REF!,#REF!</definedName>
    <definedName name="P9_SCOPE_FULL_LOAD" hidden="1">#REF!,#REF!,#REF!,#REF!,#REF!,#REF!</definedName>
    <definedName name="P9_SCOPE_NotInd" hidden="1">#REF!,P1_SCOPE_NOTIND,P2_SCOPE_NOTIND,P3_SCOPE_NOTIND,P4_SCOPE_NOTIND,P5_SCOPE_NOTIND,P6_SCOPE_NOTIND,P7_SCOPE_NOTIND</definedName>
    <definedName name="P9_T1_Protect" hidden="1">#REF!,#REF!,#REF!,#REF!,#REF!</definedName>
    <definedName name="P9_T28_Protection">#REF!,#REF!,#REF!,#REF!,#REF!,#REF!,#REF!,#REF!</definedName>
    <definedName name="PARAM1_1">#REF!</definedName>
    <definedName name="PARAM1_2">#REF!</definedName>
    <definedName name="PARAM2">#REF!</definedName>
    <definedName name="PARSENS1_1">#REF!</definedName>
    <definedName name="PARSENS1_2">#REF!</definedName>
    <definedName name="PARSENS2">#REF!</definedName>
    <definedName name="Pay_Date">#REF!</definedName>
    <definedName name="Pay_Num">#REF!</definedName>
    <definedName name="Payment_Date">DATE(YEAR(Loan_Start),MONTH(Loan_Start)+Payment_Number,DAY(Loan_Start))</definedName>
    <definedName name="PER_ET">#REF!</definedName>
    <definedName name="Personal">#REF!</definedName>
    <definedName name="pi">#REF!</definedName>
    <definedName name="Place">#REF!</definedName>
    <definedName name="polta">#REF!</definedName>
    <definedName name="PPP">#REF!</definedName>
    <definedName name="PR_ET">#REF!</definedName>
    <definedName name="PR_OBJ_ET">#REF!</definedName>
    <definedName name="PR_OPT">#REF!</definedName>
    <definedName name="PR_ROZN">#REF!</definedName>
    <definedName name="PRE_ZZ_NUMBER">#REF!</definedName>
    <definedName name="PREBASE_METHOD">#REF!</definedName>
    <definedName name="Princ">#REF!</definedName>
    <definedName name="Print_Area_Reset">OFFSET(Full_Print,0,0,Last_Row)</definedName>
    <definedName name="print_Area_Rezet1">OFFSET(Full_Print,0,0,Last_Row)</definedName>
    <definedName name="PRINT_SENS">#REF!</definedName>
    <definedName name="PRO">#REF!</definedName>
    <definedName name="PROD1">#REF!</definedName>
    <definedName name="PROD2">#REF!</definedName>
    <definedName name="ProgHis.Hist">#REF!</definedName>
    <definedName name="Project">#REF!</definedName>
    <definedName name="PROT">#REF!,#REF!,#REF!,#REF!,#REF!,#REF!</definedName>
    <definedName name="PROT_22">P3_PROT_22,P4_PROT_22,P5_PROT_22</definedName>
    <definedName name="q">IF(Values_Entered,Header_Row+Number_of_Payments,Header_Row)</definedName>
    <definedName name="qqq">#REF!</definedName>
    <definedName name="quest_">#REF!</definedName>
    <definedName name="quest1">#REF!</definedName>
    <definedName name="quest2">#REF!</definedName>
    <definedName name="quest3">#REF!</definedName>
    <definedName name="question1">#REF!</definedName>
    <definedName name="question2">#REF!</definedName>
    <definedName name="question3">#REF!</definedName>
    <definedName name="RAZMER1">#REF!</definedName>
    <definedName name="RAZMER2">#REF!</definedName>
    <definedName name="RAZMER3">#REF!</definedName>
    <definedName name="REG_ET">#REF!</definedName>
    <definedName name="reg_name">#REF!</definedName>
    <definedName name="REG_PROT">#REF!,#REF!,#REF!,#REF!,#REF!,#REF!,#REF!</definedName>
    <definedName name="REGcom">#REF!</definedName>
    <definedName name="REGION">#REF!</definedName>
    <definedName name="region_name">#REF!</definedName>
    <definedName name="regionException_flag">#REF!</definedName>
    <definedName name="REGIONS">#REF!</definedName>
    <definedName name="REGUL">#REF!</definedName>
    <definedName name="REGULATION_1_METHOD">#REF!</definedName>
    <definedName name="REGULATION_10_METHOD">#REF!</definedName>
    <definedName name="REGULATION_2_METHOD">#REF!</definedName>
    <definedName name="REGULATION_3_METHOD">#REF!</definedName>
    <definedName name="REGULATION_4_METHOD">#REF!</definedName>
    <definedName name="REGULATION_5_METHOD">#REF!</definedName>
    <definedName name="REGULATION_6_METHOD">#REF!</definedName>
    <definedName name="REGULATION_7_METHOD">#REF!</definedName>
    <definedName name="REGULATION_8_METHOD">#REF!</definedName>
    <definedName name="REGULATION_9_METHOD">#REF!</definedName>
    <definedName name="REGULATION_METHOD">#REF!</definedName>
    <definedName name="Rep_cur">#REF!</definedName>
    <definedName name="RepCurrency">#REF!</definedName>
    <definedName name="RepPeriod">#REF!</definedName>
    <definedName name="revenues">#REF!</definedName>
    <definedName name="rgk">#REF!,#REF!,#REF!,#REF!,#REF!,#REF!,#REF!</definedName>
    <definedName name="rgQueryBase">#REF!</definedName>
    <definedName name="rgQueryCriteria">#REF!</definedName>
    <definedName name="rgSample">#REF!</definedName>
    <definedName name="rgStart">#REF!</definedName>
    <definedName name="ROZN_09">#REF!</definedName>
    <definedName name="rr">#N/A</definedName>
    <definedName name="ŕŕ">#N/A</definedName>
    <definedName name="RRE">#REF!</definedName>
    <definedName name="rrtget6">#N/A</definedName>
    <definedName name="rtrt587g">IF(Values_Entered,Header_Row+Number_of_Payments,Header_Row)</definedName>
    <definedName name="rtrt98" hidden="1">#REF!,#REF!,#REF!,#REF!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LAR1">#REF!</definedName>
    <definedName name="SALAR2">#REF!</definedName>
    <definedName name="SALAR3">#REF!</definedName>
    <definedName name="SALAR4">#REF!</definedName>
    <definedName name="SAPBEXrevision" hidden="1">1</definedName>
    <definedName name="SAPBEXsysID" hidden="1">"BW2"</definedName>
    <definedName name="SAPBEXwbID" hidden="1">"479GSPMTNK9HM4ZSIVE5K2SH6"</definedName>
    <definedName name="SAPFuncF4Help" hidden="1">Main.SAPF4Help()</definedName>
    <definedName name="SAPRangeKEYFIG_Tabelle1_Tabelle1D1">#REF!</definedName>
    <definedName name="SAPRangeKEYFIG_Tabelle3_Tabelle3D1">#REF!</definedName>
    <definedName name="SAPRangePOPER_Tabelle1_Tabelle1D1">#REF!</definedName>
    <definedName name="SAPRangePOPER_Tabelle3_Tabelle3D1">#REF!</definedName>
    <definedName name="SAPRangePOPER_Лист1_Затр1">#REF!</definedName>
    <definedName name="SAPRangePOPER_Лист1_Затраты">#REF!</definedName>
    <definedName name="SAPRangePOPER_Лист1_Обеспеч">#REF!</definedName>
    <definedName name="SAPRangePOPER_Лист11_ПоГруппеПродуктов">#REF!</definedName>
    <definedName name="SAPRangePOPER_Лист11_СтруктураОборачиваемостиЗапасов">#REF!</definedName>
    <definedName name="SAPRangePOPER_Лист12_КредитЗадолж">#REF!</definedName>
    <definedName name="SAPRangePOPER_Лист32_Форма3_3">#REF!</definedName>
    <definedName name="SAPRangePOPER_Лист33_Резервы_1">#REF!</definedName>
    <definedName name="SAPRangePOPER_Лист33_Справка_1">#REF!</definedName>
    <definedName name="SAPRangePOPER_Лист33_Форма3_1">#REF!</definedName>
    <definedName name="SAPRangeRBUNIT_Tabelle1_Tabelle1D1">#REF!</definedName>
    <definedName name="SAPRangeRBUPTR_Лист12_КредитЗадолж">#REF!</definedName>
    <definedName name="SAPRangeRCONGR_Tabelle1_Tabelle1D1">#REF!</definedName>
    <definedName name="SAPRangeRITEM_Tabelle1_Tabelle1D1">#REF!</definedName>
    <definedName name="SAPRangeRITEM_Лист1_Амортизация">#REF!</definedName>
    <definedName name="SAPRangeRITEM_Лист1_ДебКредЗадолж">#REF!</definedName>
    <definedName name="SAPRangeRITEM_Лист1_ДолгосрИнвестФинВлож">#REF!</definedName>
    <definedName name="SAPRangeRITEM_Лист1_ДоходнВлож">#REF!</definedName>
    <definedName name="SAPRangeRITEM_Лист1_Затр1">#REF!</definedName>
    <definedName name="SAPRangeRITEM_Лист1_Затраты">#REF!</definedName>
    <definedName name="SAPRangeRITEM_Лист1_НИОКР">#REF!</definedName>
    <definedName name="SAPRangeRITEM_Лист1_НМА">#REF!</definedName>
    <definedName name="SAPRangeRITEM_Лист1_Обеспеч">#REF!</definedName>
    <definedName name="SAPRangeRITEM_Лист1_ФинансВложения">#REF!</definedName>
    <definedName name="SAPRangeRITEM_Лист11_ПоГруппеПродуктов">#REF!</definedName>
    <definedName name="SAPRangeRITEM_Лист11_СтруктураОборачиваемостиЗапасов">#REF!</definedName>
    <definedName name="SAPRangeRITEM_Лист12_КредитЗадолж">#REF!</definedName>
    <definedName name="SAPRangeRITEM_Лист32_Форма3_3">#REF!</definedName>
    <definedName name="SAPRangeRITEM_Лист33_Резервы_1">#REF!</definedName>
    <definedName name="SAPRangeRITEM_Лист33_Справка_1">#REF!</definedName>
    <definedName name="SAPRangeRITEM_Лист33_Форма3_1">#REF!</definedName>
    <definedName name="SAPRangeRUNIT_Лист11_ПоГруппеПродуктов">#REF!</definedName>
    <definedName name="SAPRangeRUNIT_Лист11_СтруктураОборачиваемостиЗапасов">#REF!</definedName>
    <definedName name="SAPRangeRYEAR_Tabelle1_Tabelle1D1">#REF!</definedName>
    <definedName name="SAPRangeRYEAR_Tabelle3_Tabelle3D1">#REF!</definedName>
    <definedName name="SAPRangeRYEAR_Лист1_Амортизация">#REF!</definedName>
    <definedName name="SAPRangeRYEAR_Лист1_Затр1">#REF!</definedName>
    <definedName name="SAPRangeRYEAR_Лист1_Затраты">#REF!</definedName>
    <definedName name="SAPRangeRYEAR_Лист1_НИОКР">#REF!</definedName>
    <definedName name="SAPRangeRYEAR_Лист1_Обеспеч">#REF!</definedName>
    <definedName name="SAPRangeRYEAR_Лист32_Форма3_3">#REF!</definedName>
    <definedName name="SAPRangeRYEAR_Лист33_Резервы_1">#REF!</definedName>
    <definedName name="SAPRangeRYEAR_Лист33_Справка_1">#REF!</definedName>
    <definedName name="SAPRangeRYEAR_Лист33_Форма3_1">#REF!</definedName>
    <definedName name="SAPRangeSITYP_Tabelle1_Tabelle1D1">#REF!</definedName>
    <definedName name="SAPRangeSITYP_Лист1_Амортизация">#REF!</definedName>
    <definedName name="SAPRangeSITYP_Лист1_ДебКредЗадолж">#REF!</definedName>
    <definedName name="SAPRangeSITYP_Лист1_ДолгосрИнвестФинВлож">#REF!</definedName>
    <definedName name="SAPRangeSITYP_Лист1_ДоходнВлож">#REF!</definedName>
    <definedName name="SAPRangeSITYP_Лист1_Затр1">#REF!</definedName>
    <definedName name="SAPRangeSITYP_Лист1_НИОКР">#REF!</definedName>
    <definedName name="SAPRangeSITYP_Лист1_НМА">#REF!</definedName>
    <definedName name="SAPRangeSITYP_Лист1_Обеспеч">#REF!</definedName>
    <definedName name="SAPRangeSITYP_Лист1_ФинансВложения">#REF!</definedName>
    <definedName name="SAPRangeSITYP_Лист32_Форма3_3">#REF!</definedName>
    <definedName name="SAPRangeSITYP_Лист33_Резервы_1">#REF!</definedName>
    <definedName name="SAPRangeSITYP_Лист33_Форма3_1">#REF!</definedName>
    <definedName name="SAPRangeSUBIT_Tabelle1_Tabelle1D1">#REF!</definedName>
    <definedName name="SAPRangeSUBIT_Лист1_Амортизация">#REF!</definedName>
    <definedName name="SAPRangeSUBIT_Лист1_ДебКредЗадолж">#REF!</definedName>
    <definedName name="SAPRangeSUBIT_Лист1_ДолгосрИнвестФинВлож">#REF!</definedName>
    <definedName name="SAPRangeSUBIT_Лист1_ДоходнВлож">#REF!</definedName>
    <definedName name="SAPRangeSUBIT_Лист1_Затр1">#REF!</definedName>
    <definedName name="SAPRangeSUBIT_Лист1_НИОКР">#REF!</definedName>
    <definedName name="SAPRangeSUBIT_Лист1_НМА">#REF!</definedName>
    <definedName name="SAPRangeSUBIT_Лист1_Обеспеч">#REF!</definedName>
    <definedName name="SAPRangeSUBIT_Лист1_ФинансВложения">#REF!</definedName>
    <definedName name="SAPRangeSUBIT_Лист11_ПоГруппеПродуктов">#REF!</definedName>
    <definedName name="SAPRangeSUBIT_Лист11_СтруктураОборачиваемостиЗапасов">#REF!</definedName>
    <definedName name="SAPRangeSUBIT_Лист12_КредитЗадолж">#REF!</definedName>
    <definedName name="SAPRangeSUBIT_Лист32_Форма3_3">#REF!</definedName>
    <definedName name="SAPRangeSUBIT_Лист33_Резервы_1">#REF!</definedName>
    <definedName name="SAPRangeSUBIT_Лист33_Справка_1">#REF!</definedName>
    <definedName name="SAPRangeSUBIT_Лист33_Форма3_1">#REF!</definedName>
    <definedName name="SAPRangeZZPRGRP_Лист11_ПоГруппеПродуктов">#REF!</definedName>
    <definedName name="SAPRangeZZPRGRP_Лист24_СтруктураОборотЗапасов">#REF!</definedName>
    <definedName name="SAPTrigger_Лист1_Амортизация">#REF!</definedName>
    <definedName name="SAPTrigger_Лист1_ДебКредЗадолж">#REF!</definedName>
    <definedName name="SAPTrigger_Лист1_ДолгосрИнвестФинВлож">#REF!</definedName>
    <definedName name="SAPTrigger_Лист1_ДоходнВлож">#REF!</definedName>
    <definedName name="SAPTrigger_Лист1_Затр1">#REF!</definedName>
    <definedName name="SAPTrigger_Лист1_Затраты">#REF!</definedName>
    <definedName name="SAPTrigger_Лист1_НИОКР">#REF!</definedName>
    <definedName name="SAPTrigger_Лист1_НМА">#REF!</definedName>
    <definedName name="SAPTrigger_Лист1_Обеспеч">#REF!</definedName>
    <definedName name="SAPTrigger_Лист1_ФинансВложения">#REF!</definedName>
    <definedName name="SAPTrigger_Лист11_ПоГруппеПродуктов">#REF!</definedName>
    <definedName name="SAPTrigger_Лист11_СтруктураОборачиваемостиЗапасов">#REF!</definedName>
    <definedName name="SAPTrigger_Лист12_КредитЗадолж">#REF!</definedName>
    <definedName name="SAPTrigger_Лист15_ПросроченнаяДЗ">#REF!</definedName>
    <definedName name="SAPTrigger_Лист16_КредЗадолж">#REF!</definedName>
    <definedName name="SAPTrigger_Лист33_Резервы_1">#REF!</definedName>
    <definedName name="SAPTrigger_Лист33_Справка_1">#REF!</definedName>
    <definedName name="SAPTrigger_Лист33_Форма3_1">#REF!</definedName>
    <definedName name="SAPTrigger_Лист5_ДебитЗадолж">#REF!</definedName>
    <definedName name="SBT_ET">#REF!</definedName>
    <definedName name="SBT_PROT">#N/A</definedName>
    <definedName name="SBTcom">#REF!</definedName>
    <definedName name="sbwt_name">#REF!</definedName>
    <definedName name="sbwt_name_o">#REF!</definedName>
    <definedName name="sbwt_name_oep">#REF!</definedName>
    <definedName name="sbyt">#REF!,#REF!,#REF!,#REF!,#REF!,#REF!,#REF!,#REF!</definedName>
    <definedName name="Scenario">#REF!</definedName>
    <definedName name="SCENARIOS">#REF!</definedName>
    <definedName name="sch">#REF!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COPE">#REF!</definedName>
    <definedName name="SCOPE_1">#REF!</definedName>
    <definedName name="SCOPE_16_LD">#REF!</definedName>
    <definedName name="SCOPE_16_PRT">P1_SCOPE_16_PRT,P2_SCOPE_16_PRT</definedName>
    <definedName name="SCOPE_17.1_LD">#REF!</definedName>
    <definedName name="SCOPE_17.1_PRT">#REF!,#REF!,#REF!,#REF!,#REF!,#REF!</definedName>
    <definedName name="SCOPE_17_LD">#REF!</definedName>
    <definedName name="SCOPE_17_PRT">#REF!,#REF!,#REF!,#REF!,#REF!,#REF!,#REF!,P1_SCOPE_17_PRT</definedName>
    <definedName name="SCOPE_2">#REF!</definedName>
    <definedName name="SCOPE_2.1_LD">#REF!</definedName>
    <definedName name="SCOPE_2.1_PRT">#REF!</definedName>
    <definedName name="SCOPE_2.2_LD">#REF!</definedName>
    <definedName name="SCOPE_2.2_PRT">#REF!</definedName>
    <definedName name="SCOPE_2_1">#REF!</definedName>
    <definedName name="SCOPE_2_DR1">#REF!</definedName>
    <definedName name="SCOPE_2_DR10">#REF!</definedName>
    <definedName name="SCOPE_2_DR11">#REF!</definedName>
    <definedName name="SCOPE_2_DR2">#REF!</definedName>
    <definedName name="SCOPE_2_DR3">#REF!</definedName>
    <definedName name="SCOPE_2_DR4">#REF!</definedName>
    <definedName name="SCOPE_2_DR5">#REF!</definedName>
    <definedName name="SCOPE_2_DR6">#REF!</definedName>
    <definedName name="SCOPE_2_DR7">#REF!</definedName>
    <definedName name="SCOPE_2_DR8">#REF!</definedName>
    <definedName name="SCOPE_2_DR9">#REF!</definedName>
    <definedName name="SCOPE_24_LD">#REF!,#REF!</definedName>
    <definedName name="SCOPE_24_PRT">#REF!,#REF!,#REF!,#REF!</definedName>
    <definedName name="SCOPE_25_LD">#REF!</definedName>
    <definedName name="SCOPE_25_PRT">#REF!,#REF!,#REF!,#REF!</definedName>
    <definedName name="SCOPE_3">#REF!</definedName>
    <definedName name="SCOPE_3_DR1">#REF!</definedName>
    <definedName name="SCOPE_3_DR10">#REF!</definedName>
    <definedName name="SCOPE_3_DR11">#REF!</definedName>
    <definedName name="SCOPE_3_DR2">#REF!</definedName>
    <definedName name="SCOPE_3_DR3">#REF!</definedName>
    <definedName name="SCOPE_3_DR4">#REF!</definedName>
    <definedName name="SCOPE_3_DR5">#REF!</definedName>
    <definedName name="SCOPE_3_DR6">#REF!</definedName>
    <definedName name="SCOPE_3_DR7">#REF!</definedName>
    <definedName name="SCOPE_3_DR8">#REF!</definedName>
    <definedName name="SCOPE_3_DR9">#REF!</definedName>
    <definedName name="SCOPE_3_LD">#REF!</definedName>
    <definedName name="SCOPE_3_PRT">#REF!</definedName>
    <definedName name="SCOPE_4_LD">#REF!</definedName>
    <definedName name="SCOPE_4_PRT">#REF!,#REF!,P1_SCOPE_4_PRT,P2_SCOPE_4_PRT</definedName>
    <definedName name="SCOPE_5_LD">#REF!</definedName>
    <definedName name="SCOPE_5_PRT">#REF!,#REF!,P1_SCOPE_5_PRT,P2_SCOPE_5_PRT</definedName>
    <definedName name="SCOPE_APR">#REF!</definedName>
    <definedName name="SCOPE_AUG">#REF!</definedName>
    <definedName name="SCOPE_BAL_EN">#REF!</definedName>
    <definedName name="SCOPE_CL">#REF!</definedName>
    <definedName name="SCOPE_CORR">#REF!,#REF!,#REF!,#REF!,#REF!,P1_SCOPE_CORR,P2_SCOPE_CORR</definedName>
    <definedName name="SCOPE_CPR">#REF!</definedName>
    <definedName name="SCOPE_DEC">#REF!</definedName>
    <definedName name="SCOPE_DOP">#REF!,#REF!</definedName>
    <definedName name="SCOPE_DOP2">#REF!,#REF!,#REF!,#REF!,#REF!,#REF!</definedName>
    <definedName name="SCOPE_DOP3">#REF!,#REF!,#REF!,#REF!,#REF!,#REF!</definedName>
    <definedName name="SCOPE_ESOLD">#REF!</definedName>
    <definedName name="SCOPE_ET">#REF!</definedName>
    <definedName name="SCOPE_ETALON">#REF!</definedName>
    <definedName name="SCOPE_ETALON2">#REF!</definedName>
    <definedName name="SCOPE_F">#REF!</definedName>
    <definedName name="SCOPE_F1_PRT">#REF!,P1_SCOPE_F1_PRT,P2_SCOPE_F1_PRT,P3_SCOPE_F1_PRT,P4_SCOPE_F1_PRT</definedName>
    <definedName name="SCOPE_F2_LD1">#REF!</definedName>
    <definedName name="SCOPE_F2_LD2">#REF!</definedName>
    <definedName name="SCOPE_F2_PRT">#REF!,#REF!,#REF!,P1_SCOPE_F2_PRT,P2_SCOPE_F2_PRT</definedName>
    <definedName name="SCOPE_FEB">#REF!</definedName>
    <definedName name="SCOPE_FL">#REF!</definedName>
    <definedName name="SCOPE_FLOAD">#N/A</definedName>
    <definedName name="SCOPE_FORM46_EE1">#REF!</definedName>
    <definedName name="SCOPE_FORM46_EE1_ZAG_KOD">#REF!</definedName>
    <definedName name="SCOPE_FRML">#N/A</definedName>
    <definedName name="SCOPE_FST7">#REF!,#REF!,#REF!,#REF!,P1_SCOPE_FST7</definedName>
    <definedName name="SCOPE_FULL_LOAD">P16_SCOPE_FULL_LOAD,P17_SCOPE_FULL_LOAD</definedName>
    <definedName name="SCOPE_IND">#REF!,#REF!,P1_SCOPE_IND,P2_SCOPE_IND,P3_SCOPE_IND,P4_SCOPE_IND</definedName>
    <definedName name="SCOPE_IND2">#REF!,#REF!,#REF!,P1_SCOPE_IND2,P2_SCOPE_IND2,P3_SCOPE_IND2,P4_SCOPE_IND2</definedName>
    <definedName name="SCOPE_JAN">#REF!</definedName>
    <definedName name="SCOPE_JUL">#REF!</definedName>
    <definedName name="SCOPE_JUN">#REF!</definedName>
    <definedName name="scope_ld">#REF!</definedName>
    <definedName name="SCOPE_LOAD">#REF!</definedName>
    <definedName name="SCOPE_LOAD_FUEL">#REF!</definedName>
    <definedName name="SCOPE_LOAD1">#REF!</definedName>
    <definedName name="SCOPE_LOAD2">#REF!,#REF!,#REF!</definedName>
    <definedName name="SCOPE_MAR">#REF!</definedName>
    <definedName name="SCOPE_MAY">#REF!</definedName>
    <definedName name="SCOPE_MO">#REF!,#REF!</definedName>
    <definedName name="SCOPE_MO2">#REF!</definedName>
    <definedName name="SCOPE_MUPS">#REF!,#REF!</definedName>
    <definedName name="SCOPE_MUPS_NAMES">#REF!,#REF!</definedName>
    <definedName name="SCOPE_NALOG">#REF!</definedName>
    <definedName name="SCOPE_NOTIND">P1_SCOPE_NOTIND,P2_SCOPE_NOTIND,P3_SCOPE_NOTIND,P4_SCOPE_NOTIND,P5_SCOPE_NOTIND,P6_SCOPE_NOTIND,P7_SCOPE_NOTIND,P8_SCOPE_NOTIND</definedName>
    <definedName name="SCOPE_NotInd2">P4_SCOPE_NotInd2,P5_SCOPE_NotInd2,P6_SCOPE_NotInd2,P7_SCOPE_NotInd2</definedName>
    <definedName name="SCOPE_NotInd3">#REF!,#REF!,#REF!,P1_SCOPE_NotInd3,P2_SCOPE_NotInd3</definedName>
    <definedName name="SCOPE_NOV">#REF!</definedName>
    <definedName name="SCOPE_OCT">#REF!</definedName>
    <definedName name="SCOPE_OKTMO">#REF!</definedName>
    <definedName name="SCOPE_ORE">#REF!</definedName>
    <definedName name="SCOPE_ORG">#REF!</definedName>
    <definedName name="SCOPE_OUTD">#REF!,#REF!,#REF!,#REF!,#REF!,#REF!,#REF!</definedName>
    <definedName name="SCOPE_PER_LD">#REF!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T">#REF!,#REF!,#REF!,#REF!,#REF!,#REF!</definedName>
    <definedName name="SCOPE_PRZ">#REF!</definedName>
    <definedName name="SCOPE_PRZ_ET">#REF!</definedName>
    <definedName name="SCOPE_PRZ_ET2">#REF!</definedName>
    <definedName name="SCOPE_R">#REF!</definedName>
    <definedName name="SCOPE_REGIONS">#REF!</definedName>
    <definedName name="SCOPE_REGLD">#REF!</definedName>
    <definedName name="SCOPE_RG">#REF!</definedName>
    <definedName name="SCOPE_SAVE2">#REF!,#REF!,#REF!,#REF!,#REF!,P1_SCOPE_SAVE2,P2_SCOPE_SAVE2</definedName>
    <definedName name="SCOPE_SBTLD">#REF!</definedName>
    <definedName name="SCOPE_SEP">#REF!</definedName>
    <definedName name="SCOPE_SETLD">#REF!</definedName>
    <definedName name="SCOPE_SMETA">#REF!</definedName>
    <definedName name="SCOPE_SPR_PRT">#REF!,#REF!,#REF!</definedName>
    <definedName name="SCOPE_SS">#REF!,#REF!,#REF!,#REF!,#REF!,#REF!</definedName>
    <definedName name="SCOPE_SS2">#REF!</definedName>
    <definedName name="SCOPE_SV_LD1">#REF!,#REF!,#REF!,#REF!,#REF!,P1_SCOPE_SV_LD1</definedName>
    <definedName name="SCOPE_SV_LD2">#REF!</definedName>
    <definedName name="SCOPE_SV_PRT">P1_SCOPE_SV_PRT,P2_SCOPE_SV_PRT,P3_SCOPE_SV_PRT</definedName>
    <definedName name="SCOPE_SVOD">#REF!,#REF!</definedName>
    <definedName name="SCOPE_TEST">#REF!</definedName>
    <definedName name="scope_toLoad">#REF!,#REF!</definedName>
    <definedName name="SCOPE_TP">#REF!,#REF!</definedName>
    <definedName name="SCOPE_YEAR">#REF!</definedName>
    <definedName name="SCOPE10">#REF!</definedName>
    <definedName name="SCOPE11">#REF!</definedName>
    <definedName name="SCOPE12">#REF!</definedName>
    <definedName name="SCOPE2">#REF!</definedName>
    <definedName name="SCOPE3">#REF!</definedName>
    <definedName name="SCOPE4">#REF!</definedName>
    <definedName name="SCOPE5">#REF!</definedName>
    <definedName name="SCOPE6">#REF!</definedName>
    <definedName name="SCOPE7">#REF!</definedName>
    <definedName name="SCOPE8">#REF!</definedName>
    <definedName name="SCOPE9">#REF!</definedName>
    <definedName name="SENSTAB1">#REF!</definedName>
    <definedName name="SENSTAB2">#REF!</definedName>
    <definedName name="SEP">#REF!</definedName>
    <definedName name="SET_ET">#REF!</definedName>
    <definedName name="SET_PROT">#N/A</definedName>
    <definedName name="SET_PRT">#N/A</definedName>
    <definedName name="SETcom">#REF!</definedName>
    <definedName name="Sheet2?prefix?">"H"</definedName>
    <definedName name="Shifr">#REF!</definedName>
    <definedName name="Shifr5">#REF!</definedName>
    <definedName name="small_customers_range">#REF!</definedName>
    <definedName name="smeta1">#REF!</definedName>
    <definedName name="smeta2">#REF!</definedName>
    <definedName name="smeta3">#REF!</definedName>
    <definedName name="smeta4">#REF!</definedName>
    <definedName name="social">#REF!</definedName>
    <definedName name="SP_OPT">#REF!</definedName>
    <definedName name="SP_OPT_ET">#REF!</definedName>
    <definedName name="SP_ROZN">#REF!</definedName>
    <definedName name="SP_ROZN_ET">#REF!</definedName>
    <definedName name="SP_SC_1">#REF!</definedName>
    <definedName name="SP_SC_2">#REF!</definedName>
    <definedName name="SP_SC_3">#REF!</definedName>
    <definedName name="SP_SC_4">#REF!</definedName>
    <definedName name="SP_SC_5">#REF!</definedName>
    <definedName name="SP_ST_OPT">#REF!</definedName>
    <definedName name="SP_ST_ROZN">#REF!</definedName>
    <definedName name="SPAYB">#REF!</definedName>
    <definedName name="SPR_ET">#REF!</definedName>
    <definedName name="SPR_GES_ET">#REF!</definedName>
    <definedName name="SPR_GRES_ET">#REF!</definedName>
    <definedName name="SPR_OTH_ET">#REF!</definedName>
    <definedName name="SPR_PROT">#REF!,#REF!</definedName>
    <definedName name="SPR_SCOPE">#REF!</definedName>
    <definedName name="SPR_TES_ET">#REF!</definedName>
    <definedName name="SPRAV_PROT">#REF!,#REF!,#REF!</definedName>
    <definedName name="sq">#REF!</definedName>
    <definedName name="START_RAB_YEAR">#REF!</definedName>
    <definedName name="StartDialogModule.cbCancel_Click">#REF!</definedName>
    <definedName name="StartDialogModule.cbOKClick">#REF!</definedName>
    <definedName name="Submission">#REF!</definedName>
    <definedName name="SUMMBLOCK">#REF!</definedName>
    <definedName name="SUName1">#REF!</definedName>
    <definedName name="t">#REF!</definedName>
    <definedName name="T0?axis?ПРД?БАЗ">#REF!,#REF!</definedName>
    <definedName name="T0?axis?ПРД?ПРЕД">#REF!,#REF!</definedName>
    <definedName name="T0?axis?ПРД?РЕГ">#REF!</definedName>
    <definedName name="T0?axis?ПФ?ПЛАН">#REF!,#REF!,#REF!,#REF!</definedName>
    <definedName name="T0?axis?ПФ?ФАКТ">#REF!,#REF!,#REF!,#REF!</definedName>
    <definedName name="T0?Data">#REF!   ,#REF!   ,#REF!   ,#REF!   ,#REF!   ,#REF!   ,#REF!   ,#REF!   ,#REF!   ,#REF!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#REF!   ,#REF!</definedName>
    <definedName name="T0?unit?МКВТЧ">#REF!</definedName>
    <definedName name="T0?unit?ПРЦ">#REF!   ,#REF!   ,#REF!   ,#REF!   ,#REF!</definedName>
    <definedName name="T0?unit?РУБ.ГКАЛ">#REF!   ,#REF!</definedName>
    <definedName name="T0?unit?РУБ.МВТ.МЕС">#REF!</definedName>
    <definedName name="T0?unit?РУБ.ТКВТЧ">#REF!</definedName>
    <definedName name="T0?unit?ТГКАЛ">#REF!</definedName>
    <definedName name="T0?unit?ТРУБ">#REF!   ,#REF!   ,#REF!   ,#REF!   ,#REF!   ,#REF!   ,#REF!   ,#REF!   ,#REF!   ,#REF!</definedName>
    <definedName name="T1.1?axis?R?ПЭ">#REF!,#REF!</definedName>
    <definedName name="T1.1?axis?R?ПЭ?">#REF!,#REF!</definedName>
    <definedName name="T1.1?Data">#REF!,#REF!,#REF!,#REF!,#REF!</definedName>
    <definedName name="T1.2?Data">#REF!,#REF!,#REF!,#REF!</definedName>
    <definedName name="T1.2_CP">#REF!</definedName>
    <definedName name="T1.2_LOAD">#REF!</definedName>
    <definedName name="T1.2_PRT">#REF!,#REF!,#REF!</definedName>
    <definedName name="T1?axis?ПРД?БАЗ">#REF!,#REF!</definedName>
    <definedName name="T1?axis?ПРД?ПРЕД">#REF!,#REF!</definedName>
    <definedName name="T1?axis?ПРД?РЕГ">#REF!</definedName>
    <definedName name="T1?axis?ПФ?ПЛАН">#REF!,#REF!,#REF!,#REF!</definedName>
    <definedName name="T1?axis?ПФ?ФАКТ">#REF!,#REF!,#REF!,#REF!</definedName>
    <definedName name="T1?Columns">#REF!</definedName>
    <definedName name="T1?Data">#REF!   ,#REF!   ,#REF!</definedName>
    <definedName name="T1?item_ext?РОСТ">#REF!</definedName>
    <definedName name="T1?L1">#REF!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Name">#REF!</definedName>
    <definedName name="T1?Scope">#REF!</definedName>
    <definedName name="T1?Table">#REF!</definedName>
    <definedName name="T1?Title">#REF!</definedName>
    <definedName name="T1?unit?МВТ">#REF!</definedName>
    <definedName name="T1?unit?ПРЦ">#REF!</definedName>
    <definedName name="T1_">#REF!</definedName>
    <definedName name="T1_Protect">P15_T1_Protect,P16_T1_Protect,P17_T1_Protect,P18_T1_Protect,P19_T1_Protect</definedName>
    <definedName name="T10?axis?R?ДОГОВОР">#REF! ,#REF! ,#REF! ,#REF!</definedName>
    <definedName name="T10?axis?R?ДОГОВОР?">#REF! ,#REF! ,#REF! ,#REF!</definedName>
    <definedName name="T10?axis?ПРД?БАЗ">#REF!,#REF!</definedName>
    <definedName name="T10?axis?ПРД?ПРЕД">#REF!,#REF!</definedName>
    <definedName name="T10?axis?ПРД?РЕГ">#REF!</definedName>
    <definedName name="T10?axis?ПФ?ПЛАН">#REF!,#REF!,#REF!,#REF!</definedName>
    <definedName name="T10?axis?ПФ?ФАКТ">#REF!,#REF!,#REF!,#REF!</definedName>
    <definedName name="T10?Data">#REF!,#REF!,#REF!,P1_T10?Data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#REF!,#REF!,#REF!</definedName>
    <definedName name="T10?L11">#REF!,#REF!,#REF!</definedName>
    <definedName name="T10?L12">#REF!,#REF!,#REF!</definedName>
    <definedName name="T10?L13">#REF!,#REF!,#REF!</definedName>
    <definedName name="T10?L14">#REF!,#REF!,#REF!</definedName>
    <definedName name="T10?L15">#REF!,#REF!,#REF!</definedName>
    <definedName name="T10?L16">#REF!,#REF!,#REF!</definedName>
    <definedName name="T10?L17">#REF!,#REF!,#REF!</definedName>
    <definedName name="T10?L18">#REF!,#REF!,#REF!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#REF!,#REF!,#REF!</definedName>
    <definedName name="T10?L6">#REF!,#REF!,#REF!</definedName>
    <definedName name="T10?L7">#REF!,#REF!,#REF!</definedName>
    <definedName name="T10?L8">#REF!,#REF!,#REF!</definedName>
    <definedName name="T10?L9">#REF!,#REF!,#REF!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#REF!,#REF!,#REF!,#REF!,#REF!</definedName>
    <definedName name="T10?unit?ТРУБ">#REF!</definedName>
    <definedName name="T10?unit?ТТНТ">#REF!,#REF!,#REF!,#REF!</definedName>
    <definedName name="T10_Copy1">#REF!</definedName>
    <definedName name="T10_Copy2">#REF!</definedName>
    <definedName name="T10_Copy3">#REF!</definedName>
    <definedName name="T10_Copy4">#REF!</definedName>
    <definedName name="T10_Copy5">#REF!,#REF!</definedName>
    <definedName name="T10_ET">#REF!</definedName>
    <definedName name="T10_Name1">#REF!,#REF!</definedName>
    <definedName name="T10_Name2">#REF!,#REF!</definedName>
    <definedName name="T10_Name4">#REF!,#REF!</definedName>
    <definedName name="T10_Name5">#REF!,#REF!</definedName>
    <definedName name="T10_OPT">#REF!</definedName>
    <definedName name="T10_ROZN">#REF!</definedName>
    <definedName name="T11?axis?R?ВТОП">#REF!,#REF!</definedName>
    <definedName name="T11?axis?R?ВТОП?">#REF!,#REF!</definedName>
    <definedName name="T11?axis?R?ДОГОВОР">#REF! ,#REF! ,#REF! ,#REF! ,#REF! ,#REF! ,#REF! ,#REF! ,#REF! ,#REF!</definedName>
    <definedName name="T11?axis?R?ДОГОВОР?">#REF! ,#REF! ,#REF! ,#REF! ,#REF! ,#REF! ,#REF! ,#REF! ,#REF! ,#REF!</definedName>
    <definedName name="T11?axis?R?ПЭ">#REF!,#REF!</definedName>
    <definedName name="T11?axis?R?ПЭ?">#REF!,#REF!</definedName>
    <definedName name="T11?axis?R?СЦТ">#REF!,#REF!</definedName>
    <definedName name="T11?axis?R?СЦТ?">#REF!,#REF!</definedName>
    <definedName name="T11?axis?ПРД?БАЗ">#REF!,#REF!</definedName>
    <definedName name="T11?axis?ПРД?ПРЕД">#REF!,#REF!</definedName>
    <definedName name="T11?axis?ПРД?РЕГ">#REF!</definedName>
    <definedName name="T11?axis?ПФ?ПЛАН">#REF!,#REF!,#REF!,#REF!</definedName>
    <definedName name="T11?axis?ПФ?ФАКТ">#REF!,#REF!,#REF!,#REF!</definedName>
    <definedName name="T11?Data">#N/A</definedName>
    <definedName name="T11?item_ext?ВСЕГО">#REF!,#REF!</definedName>
    <definedName name="T11?item_ext?ИТОГО">#REF!,#REF!</definedName>
    <definedName name="T11?item_ext?СЦТ">#REF!,#REF!</definedName>
    <definedName name="T11?Name">#REF!</definedName>
    <definedName name="T11_Copy1">#REF!</definedName>
    <definedName name="T11_Copy2">#REF!,#REF!</definedName>
    <definedName name="T11_Copy3">#REF!</definedName>
    <definedName name="T11_Copy4">#REF!</definedName>
    <definedName name="T11_Copy5">#REF!,#REF!</definedName>
    <definedName name="T11_Copy6">#REF!</definedName>
    <definedName name="T11_Copy7.1">#REF!</definedName>
    <definedName name="T11_Copy7.2">#REF!</definedName>
    <definedName name="T11_Copy8">#REF!</definedName>
    <definedName name="T11_Copy9">#REF!</definedName>
    <definedName name="T11_Name1">#REF!,#REF!</definedName>
    <definedName name="T11_Name2">#REF!,#REF!</definedName>
    <definedName name="T11_Name4">#REF!,#REF!</definedName>
    <definedName name="T11_Name5">#REF!,#REF!</definedName>
    <definedName name="T12?axis?R?ДОГОВОР">#REF!</definedName>
    <definedName name="T12?axis?R?ДОГОВОР?">#REF!</definedName>
    <definedName name="T12?axis?R?ПЭ">#REF!,#REF!,#REF!,#REF!,#REF!,#REF!</definedName>
    <definedName name="T12?axis?R?ПЭ?">#REF!,#REF!,#REF!,#REF!,#REF!,#REF!</definedName>
    <definedName name="T12?axis?ПРД?БАЗ">#REF!,#REF!</definedName>
    <definedName name="T12?axis?ПРД?ПРЕД">#REF!,#REF!</definedName>
    <definedName name="T12?axis?ПРД?РЕГ">#REF!</definedName>
    <definedName name="T12?axis?ПФ?ПЛАН">#REF!,#REF!,#REF!,#REF!</definedName>
    <definedName name="T12?axis?ПФ?ФАКТ">#REF!,#REF!,#REF!,#REF!</definedName>
    <definedName name="T12?Data">#REF!,#REF!,#REF!,#REF!,#REF!,#REF!,#REF!,#REF!,#REF!,P1_T12?Data</definedName>
    <definedName name="T12?item_ext?ВСЕГО">#REF!,#REF!</definedName>
    <definedName name="T12?item_ext?РОСТ">#REF!</definedName>
    <definedName name="T12?item_ext?ТЭ">#REF!,#REF!</definedName>
    <definedName name="T12?item_ext?ТЭ.ВСЕГО">#REF!,#REF!</definedName>
    <definedName name="T12?item_ext?ЭЭ">#REF!,#REF!</definedName>
    <definedName name="T12?item_ext?ЭЭ.ВСЕГО">#REF!,#REF!</definedName>
    <definedName name="T12?L1">#REF!</definedName>
    <definedName name="T12?L1.1">#REF!</definedName>
    <definedName name="T12?L10">#REF!,#REF!,#REF!,#REF!,#REF!,#REF!,#REF!,#REF!,#REF!,#REF!,#REF!,#REF!</definedName>
    <definedName name="T12?L2">#REF!</definedName>
    <definedName name="T12?L2.1">#REF!</definedName>
    <definedName name="T12?L2.1.x">#REF! ,#REF! ,#REF! ,#REF!</definedName>
    <definedName name="T12?L2.x">#REF! ,#REF! ,#REF! ,#REF!</definedName>
    <definedName name="T12?L3">#REF!</definedName>
    <definedName name="T12?L4">#REF!,#REF!,#REF!,#REF!,#REF!,#REF!,#REF!,#REF!,#REF!,#REF!</definedName>
    <definedName name="T12?L5">#REF!,#REF!,#REF!,#REF!,#REF!,#REF!,#REF!,#REF!,#REF!,#REF!</definedName>
    <definedName name="T12?L6">#REF!,#REF!,#REF!,#REF!,#REF!,#REF!</definedName>
    <definedName name="T12?L7">#REF!,#REF!,#REF!,#REF!,#REF!,#REF!</definedName>
    <definedName name="T12?L8">#REF!,#REF!,#REF!,#REF!,#REF!,#REF!,#REF!,#REF!,#REF!,#REF!,#REF!,#REF!</definedName>
    <definedName name="T12?L9">#REF!,#REF!,#REF!,#REF!,#REF!,#REF!,#REF!,#REF!,#REF!,#REF!,#REF!,#REF!</definedName>
    <definedName name="T12?Name">#REF!</definedName>
    <definedName name="T12?Table">#REF!</definedName>
    <definedName name="T12?Title">#REF!</definedName>
    <definedName name="T12?unit?ГА">#REF! ,#REF! ,#REF! ,#REF! ,#REF! ,#REF!</definedName>
    <definedName name="T12?unit?ГКАЛ.Ч">#REF!,#REF!</definedName>
    <definedName name="T12?unit?МВТ">#REF!,#REF!</definedName>
    <definedName name="T12?unit?МКВТЧ">#REF!,#REF!</definedName>
    <definedName name="T12?unit?ПРЦ">#REF!</definedName>
    <definedName name="T12?unit?РУБ.ГКАЛ">#REF!,#REF!,#REF!,#REF!</definedName>
    <definedName name="T12?unit?РУБ.КВТ">#REF!,#REF!</definedName>
    <definedName name="T12?unit?РУБ.ТКВТЧ">#REF!,#REF!,#REF!,#REF!</definedName>
    <definedName name="T12?unit?ТГКАЛ">#REF!,#REF!</definedName>
    <definedName name="T12?unit?ТРУБ">#REF! ,#REF! ,#REF! ,#REF! ,#REF! ,#REF! ,#REF!</definedName>
    <definedName name="T12?unit?ТРУБ.ГКАЛ.Ч">#REF!,#REF!</definedName>
    <definedName name="T12_Copy">#REF!</definedName>
    <definedName name="T13?axis?ПРД?БАЗ">#REF!,#REF!</definedName>
    <definedName name="T13?axis?ПРД?ПРЕД">#REF!,#REF!</definedName>
    <definedName name="T13?axis?ПРД?РЕГ">#REF!</definedName>
    <definedName name="T13?axis?ПФ?ПЛАН">#REF!,#REF!,#REF!,#REF!</definedName>
    <definedName name="T13?axis?ПФ?ФАКТ">#REF!,#REF!,#REF!,#REF!</definedName>
    <definedName name="T13?Data">#REF!,#REF!,#REF!,#REF!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#REF!,#REF!</definedName>
    <definedName name="T13?unit?ТГКАЛ">#REF!</definedName>
    <definedName name="T13?unit?ТМКБ">#REF!,#REF!</definedName>
    <definedName name="T13?unit?ТРУБ">#REF!,#REF!,#REF!</definedName>
    <definedName name="T14?axis?R?ВРАС">#REF!</definedName>
    <definedName name="T14?axis?R?ВРАС?">#REF!</definedName>
    <definedName name="T14?axis?R?ПЭ">#REF!,#REF!</definedName>
    <definedName name="T14?axis?R?ПЭ?">#REF!,#REF!</definedName>
    <definedName name="T14?axis?ПРД?БАЗ">#REF!,#REF!</definedName>
    <definedName name="T14?axis?ПРД?ПРЕД">#REF!,#REF!</definedName>
    <definedName name="T14?axis?ПРД?РЕГ">#REF!</definedName>
    <definedName name="T14?axis?ПФ?ПЛАН">#REF!,#REF!,#REF!,#REF!</definedName>
    <definedName name="T14?axis?ПФ?ФАКТ">#REF!,#REF!,#REF!,#REF!</definedName>
    <definedName name="T14?Data">#REF!,#REF!,#REF!,#REF!,#REF!,#REF!</definedName>
    <definedName name="T14?item_ext?ВСЕГО">#REF!,#REF!</definedName>
    <definedName name="T14?item_ext?РОСТ">#REF!</definedName>
    <definedName name="T14?L1">#REF! ,#REF! ,#REF! ,#REF!</definedName>
    <definedName name="T14?L1.1">#REF! ,#REF! ,#REF! ,#REF!</definedName>
    <definedName name="T14?L1.2">#REF! ,#REF! ,#REF! ,#REF!</definedName>
    <definedName name="T14?L2">#REF!</definedName>
    <definedName name="T14?L3">#REF!,#REF!,#REF!,#REF!</definedName>
    <definedName name="T14?L4">#REF!,#REF!,#REF!,#REF!</definedName>
    <definedName name="T14?L5">#REF!,#REF!,#REF!,#REF!</definedName>
    <definedName name="T14?Name">#REF!</definedName>
    <definedName name="T14?Table">#REF!</definedName>
    <definedName name="T14?Title">#REF!</definedName>
    <definedName name="T14?unit?ПРЦ">#REF! ,#REF! ,#REF! ,#REF! ,#REF!</definedName>
    <definedName name="T14?unit?ТРУБ">#REF! ,#REF! ,#REF! ,#REF! ,#REF!</definedName>
    <definedName name="T14_Copy">#REF!</definedName>
    <definedName name="T15?axis?ПРД?БАЗ">#REF!,#REF!,#REF!,#REF!,#REF!,#REF!,#REF!</definedName>
    <definedName name="T15?axis?ПРД?ПРЕД">#REF!,#REF!</definedName>
    <definedName name="T15?axis?ПРД?РЕГ">#REF!,#REF!,#REF!,#REF!,#REF!,#REF!,#REF!</definedName>
    <definedName name="T15?axis?ПФ?ПЛАН">#REF!,#REF!,#REF!,#REF!</definedName>
    <definedName name="T15?axis?ПФ?ФАКТ">#REF!,#REF!,#REF!,#REF!</definedName>
    <definedName name="T15?Columns">#REF!</definedName>
    <definedName name="T15?Data">#REF!,#REF!,#REF!,#REF!,#REF!,#REF!,#REF!</definedName>
    <definedName name="T15?item_ext?РОСТ">#REF!</definedName>
    <definedName name="T15?ItemComments">#REF!</definedName>
    <definedName name="T15?Items">#REF!</definedName>
    <definedName name="T15?Name">#REF!</definedName>
    <definedName name="T15?Scope">#REF!</definedName>
    <definedName name="T15?unit?ПРЦ">#REF!</definedName>
    <definedName name="T15?ВРАС">#REF!</definedName>
    <definedName name="T15_Protect">#REF!,#REF!,#REF!,#REF!,#REF!,#REF!,#REF!</definedName>
    <definedName name="T16?axis?R?ДОГОВОР">#REF!,#REF!,#REF!,#REF!,#REF!,#REF!,#REF!,#REF!,#REF!,P1_T16?axis?R?ДОГОВОР</definedName>
    <definedName name="T16?axis?R?ДОГОВОР?">#REF!,#REF!,#REF!,P1_T16?axis?R?ДОГОВОР?</definedName>
    <definedName name="T16?axis?R?ОРГ">#REF!</definedName>
    <definedName name="T16?axis?R?ОРГ?">#REF!</definedName>
    <definedName name="T16?axis?ПРД?БАЗ">#REF!,#REF!,#REF!,#REF!,#REF!</definedName>
    <definedName name="T16?axis?ПРД?ПРЕД">#REF!               ,#REF!</definedName>
    <definedName name="T16?axis?ПРД?РЕГ">#REF!</definedName>
    <definedName name="T16?axis?ПФ?ПЛАН">#REF!               ,#REF!               ,#REF!               ,#REF!</definedName>
    <definedName name="T16?axis?ПФ?ФАКТ">#REF!               ,#REF!               ,#REF!               ,#REF!</definedName>
    <definedName name="T16?Columns">#REF!</definedName>
    <definedName name="T16?Data">#REF!</definedName>
    <definedName name="T16?item_ext?РОСТ">#REF!</definedName>
    <definedName name="T16?ItemComments">#REF!</definedName>
    <definedName name="T16?Items">#REF!</definedName>
    <definedName name="T16?L1">#REF!,#REF!,#REF!,#REF!,#REF!,#REF!,#REF!,#REF!,#REF!,P1_T16?L1</definedName>
    <definedName name="T16?L1.x">#REF!,#REF!,#REF!,#REF!,#REF!,#REF!,#REF!,#REF!,#REF!,P1_T16?L1.x</definedName>
    <definedName name="T16?L2">#REF!</definedName>
    <definedName name="T16?Name">#REF!</definedName>
    <definedName name="T16?Scope">#REF!</definedName>
    <definedName name="T16?Table">#REF!</definedName>
    <definedName name="T16?Title">#REF!</definedName>
    <definedName name="T16?unit?ПРЦ">#REF!</definedName>
    <definedName name="T16?unit?РУБ.ЧЕЛ">#REF!,#REF!,#REF!,#REF!,#REF!,#REF!,#REF!,#REF!,#REF!,#REF!</definedName>
    <definedName name="T16?unit?ТРУБ">#REF!</definedName>
    <definedName name="T16?unit?ЧЕЛ">#REF!,#REF!,#REF!</definedName>
    <definedName name="T16?Units">#REF!</definedName>
    <definedName name="T16_Copy">#REF!</definedName>
    <definedName name="T16_Copy2">#REF!</definedName>
    <definedName name="T16_Protect">#REF!,#REF!,P1_T16_Protect</definedName>
    <definedName name="T17.1?axis?C?НП">#REF! ,#REF!</definedName>
    <definedName name="T17.1?axis?C?НП?">#REF!</definedName>
    <definedName name="T17.1?axis?ПРД?БАЗ">#REF!</definedName>
    <definedName name="T17.1?axis?ПРД?РЕГ">#REF!</definedName>
    <definedName name="T17.1?Data">#REF! ,#REF! ,#REF! ,#REF!</definedName>
    <definedName name="T17.1?Equipment">#REF!</definedName>
    <definedName name="T17.1?item_ext?ВСЕГО">#REF! ,#REF!</definedName>
    <definedName name="T17.1?ItemComments">#REF!</definedName>
    <definedName name="T17.1?Items">#REF!</definedName>
    <definedName name="T17.1?L1">#REF! ,#REF!</definedName>
    <definedName name="T17.1?L2">#REF! ,#REF!</definedName>
    <definedName name="T17.1?L3">#REF! ,#REF!</definedName>
    <definedName name="T17.1?L3.1">#REF! ,#REF!</definedName>
    <definedName name="T17.1?L4">#REF! ,#REF!</definedName>
    <definedName name="T17.1?L4.1">#REF! ,#REF!</definedName>
    <definedName name="T17.1?L5">#REF! ,#REF!</definedName>
    <definedName name="T17.1?L5.1">#REF! ,#REF!</definedName>
    <definedName name="T17.1?L6">#REF! ,#REF!</definedName>
    <definedName name="T17.1?L7">#REF! ,#REF!</definedName>
    <definedName name="T17.1?L8">#REF! ,#REF!</definedName>
    <definedName name="T17.1?Name">#REF!</definedName>
    <definedName name="T17.1?Scope">#REF!</definedName>
    <definedName name="T17.1?Table">#REF!</definedName>
    <definedName name="T17.1?Title">#REF!</definedName>
    <definedName name="T17.1?unit?РУБ">#REF! ,#REF! ,#REF! ,#REF! ,#REF! ,#REF!</definedName>
    <definedName name="T17.1?unit?ТРУБ">#REF! ,#REF! ,#REF! ,#REF! ,#REF! ,#REF! ,#REF! ,#REF!</definedName>
    <definedName name="T17.1?unit?ЧДН">#REF! ,#REF!</definedName>
    <definedName name="T17.1?unit?ЧЕЛ">#REF! ,#REF!</definedName>
    <definedName name="T17.1_Copy">#REF!</definedName>
    <definedName name="T17.1_Protect">#REF!,#REF!,#REF!,#REF!,#REF!,#REF!</definedName>
    <definedName name="T17?axis?ПРД?БАЗ">#REF!,#REF!,#REF!,#REF!,#REF!</definedName>
    <definedName name="T17?axis?ПРД?ПРЕД">#REF!,#REF!</definedName>
    <definedName name="T17?axis?ПРД?РЕГ">#REF!</definedName>
    <definedName name="T17?axis?ПФ?ПЛАН">#REF!,#REF!,#REF!,#REF!</definedName>
    <definedName name="T17?axis?ПФ?ФАКТ">#REF!,#REF!,#REF!,#REF!</definedName>
    <definedName name="T17?Columns">#REF!</definedName>
    <definedName name="T17?Data">#REF!</definedName>
    <definedName name="T17?item_ext?РОСТ">#REF!</definedName>
    <definedName name="T17?ItemComments">#REF!</definedName>
    <definedName name="T17?Items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#REF!,#REF!,#REF!,#REF!</definedName>
    <definedName name="T17?L8">#REF!</definedName>
    <definedName name="T17?Name">#REF!</definedName>
    <definedName name="T17?Scope">#REF!</definedName>
    <definedName name="T17?Table">#REF!</definedName>
    <definedName name="T17?Title">#REF!</definedName>
    <definedName name="T17?unit?ГКАЛЧ">#REF!,#REF!,#REF!,#REF!,#REF!,#REF!,#REF!,#REF!</definedName>
    <definedName name="T17?unit?РУБ.ГКАЛ">#REF!,P1_T17?unit?РУБ.ГКАЛ,P2_T17?unit?РУБ.ГКАЛ</definedName>
    <definedName name="T17?unit?ТГКАЛ">#REF!,P1_T17?unit?ТГКАЛ,P2_T17?unit?ТГКАЛ</definedName>
    <definedName name="T17?unit?ТРУБ">#REF!</definedName>
    <definedName name="T17?unit?ТРУБ.ГКАЛЧ.МЕС">#REF!,#REF!,#REF!,#REF!,#REF!,#REF!,#REF!,#REF!</definedName>
    <definedName name="T17?unit?ЧДН">#REF!</definedName>
    <definedName name="T17?unit?ЧЕЛ">#REF!</definedName>
    <definedName name="T17_Protect">#REF!,#REF!,P1_T17_Protect</definedName>
    <definedName name="T17_Protection">P2_T17_Protection,P3_T17_Protection,P4_T17_Protection,P5_T17_Protection,P6_T17_Protection</definedName>
    <definedName name="T18.1?axis?R?ВРАС">#REF!,#REF!</definedName>
    <definedName name="T18.1?axis?R?ВРАС?">#REF!,#REF!</definedName>
    <definedName name="T18.1?axis?ПРД?БАЗ">#REF!,#REF!,#REF!</definedName>
    <definedName name="T18.1?axis?ПРД?РЕГ">#REF!,#REF!,#REF!</definedName>
    <definedName name="T18.1?Data">P1_T18.1?Data,P2_T18.1?Data</definedName>
    <definedName name="T18.1?L1">#REF!,#REF!</definedName>
    <definedName name="T18.1?L10">#REF!,#REF!</definedName>
    <definedName name="T18.1?L11">#REF!,#REF!</definedName>
    <definedName name="T18.1?L12">#REF!,#REF!</definedName>
    <definedName name="T18.1?L13">#REF!,#REF!</definedName>
    <definedName name="T18.1?L14">#REF!,#REF!</definedName>
    <definedName name="T18.1?L15">#REF!,#REF!</definedName>
    <definedName name="T18.1?L15.1">#REF!,#REF!</definedName>
    <definedName name="T18.1?L15.1.1">#REF!,#REF!</definedName>
    <definedName name="T18.1?L15.1.2">#REF!,#REF!</definedName>
    <definedName name="T18.1?L16">#REF!,#REF!</definedName>
    <definedName name="T18.1?L16.1">#REF!,#REF!</definedName>
    <definedName name="T18.1?L2">#REF!,#REF!</definedName>
    <definedName name="T18.1?L3">#REF!,#REF!</definedName>
    <definedName name="T18.1?L4">#REF!,#REF!</definedName>
    <definedName name="T18.1?L5">#REF!,#REF!</definedName>
    <definedName name="T18.1?L6">#REF!,#REF!</definedName>
    <definedName name="T18.1?L6.1">#REF!,#REF!</definedName>
    <definedName name="T18.1?L6.2">#REF!,#REF!</definedName>
    <definedName name="T18.1?L6.3">#REF!,#REF!</definedName>
    <definedName name="T18.1?L7">#REF!,#REF!</definedName>
    <definedName name="T18.1?L8">#REF!,#REF!</definedName>
    <definedName name="T18.1?L9">#REF!,#REF!</definedName>
    <definedName name="T18.1?L9.1">#REF!,#REF!</definedName>
    <definedName name="T18.1?L9.2">#REF!,#REF!</definedName>
    <definedName name="T18.1?L9.3">#REF!,#REF!</definedName>
    <definedName name="T18.1?L9.4">#REF!,#REF!</definedName>
    <definedName name="T18.1?L9.5">#REF!,#REF!</definedName>
    <definedName name="T18.1?L9.5.x">#REF!,#REF!</definedName>
    <definedName name="T18.1?L9.6">#REF!,#REF!</definedName>
    <definedName name="T18.1?L9.6.x">#REF!,#REF!</definedName>
    <definedName name="T18.2?axis?R?ВРАС">#REF!,#REF!</definedName>
    <definedName name="T18.2?axis?R?ВРАС?">#REF!,#REF!</definedName>
    <definedName name="T18.2?axis?R?НАП">#REF!,#REF!</definedName>
    <definedName name="T18.2?axis?R?НАП?">#REF!,#REF!</definedName>
    <definedName name="T18.2?Columns">#REF!</definedName>
    <definedName name="T18.2?Data">#REF!,#REF!,#REF!,#REF!,#REF!,#REF!,#REF!,#REF!,#REF!</definedName>
    <definedName name="T18.2?item_ext?ВСЕГО">#REF!,#REF!</definedName>
    <definedName name="T18.2?item_ext?СБЫТ">#REF!,#REF!</definedName>
    <definedName name="T18.2?ItemComments">#REF!</definedName>
    <definedName name="T18.2?Items">#REF!</definedName>
    <definedName name="T18.2?Scope">#REF!</definedName>
    <definedName name="T18.2?Units">#REF!</definedName>
    <definedName name="T18.2?ВРАС">#REF!,#REF!</definedName>
    <definedName name="T18.2_Protect">#REF!,#REF!,#REF!,#REF!,P1_T18.2_Protect</definedName>
    <definedName name="T18?axis?R?ВРАС">#REF!,#REF!</definedName>
    <definedName name="T18?axis?R?ВРАС?">#REF!,#REF!</definedName>
    <definedName name="T18?axis?R?ДОГОВОР">#REF!,#REF!,#REF!,#REF!,#REF!,#REF!</definedName>
    <definedName name="T18?axis?R?ДОГОВОР?">#REF!,#REF!,#REF!,#REF!,#REF!,#REF!</definedName>
    <definedName name="T18?axis?ПРД?БАЗ">#REF!,#REF!</definedName>
    <definedName name="T18?axis?ПРД?ПРЕД">#REF!,#REF!</definedName>
    <definedName name="T18?axis?ПФ?ПЛАН">#REF!,#REF!,#REF!,#REF!</definedName>
    <definedName name="T18?axis?ПФ?ФАКТ">#REF!,#REF!,#REF!,#REF!</definedName>
    <definedName name="T18?Data">#REF!,#REF!,#REF!,#REF!,#REF!,#REF!,#REF!,#REF!,#REF!,#REF!</definedName>
    <definedName name="T18_1_Name3">#REF!,#REF!</definedName>
    <definedName name="T18_Copy1">#REF!</definedName>
    <definedName name="T18_Copy2">#REF!</definedName>
    <definedName name="T18_Copy3">#REF!</definedName>
    <definedName name="T18_Copy4">#REF!</definedName>
    <definedName name="T18_Copy5">#REF!</definedName>
    <definedName name="T18_Copy6">#REF!</definedName>
    <definedName name="T19.1.1?axis?R?ВРАС">#REF!,#REF!</definedName>
    <definedName name="T19.1.1?axis?R?ВРАС?">#REF!,#REF!</definedName>
    <definedName name="T19.1.1?axis?ПРД?БАЗ">#REF!,#REF!,#REF!</definedName>
    <definedName name="T19.1.1?axis?ПРД?РЕГ">#REF!,#REF!,#REF!</definedName>
    <definedName name="T19.1.1?Data">P1_T19.1.1?Data,P2_T19.1.1?Data</definedName>
    <definedName name="T19.1.1?L1">#REF!,#REF!</definedName>
    <definedName name="T19.1.1?L10">#REF!,#REF!</definedName>
    <definedName name="T19.1.1?L11">#REF!,#REF!</definedName>
    <definedName name="T19.1.1?L12">#REF!,#REF!</definedName>
    <definedName name="T19.1.1?L13">#REF!,#REF!</definedName>
    <definedName name="T19.1.1?L14">#REF!,#REF!</definedName>
    <definedName name="T19.1.1?L14.1">#REF!,#REF!</definedName>
    <definedName name="T19.1.1?L15">#REF!,#REF!</definedName>
    <definedName name="T19.1.1?L15.1">#REF!,#REF!</definedName>
    <definedName name="T19.1.1?L2">#REF!,#REF!</definedName>
    <definedName name="T19.1.1?L3">#REF!,#REF!</definedName>
    <definedName name="T19.1.1?L4">#REF!,#REF!</definedName>
    <definedName name="T19.1.1?L5">#REF!,#REF!</definedName>
    <definedName name="T19.1.1?L6">#REF!,#REF!</definedName>
    <definedName name="T19.1.1?L6.1">#REF!,#REF!</definedName>
    <definedName name="T19.1.1?L6.2">#REF!,#REF!</definedName>
    <definedName name="T19.1.1?L6.3">#REF!,#REF!</definedName>
    <definedName name="T19.1.1?L7">#REF!,#REF!</definedName>
    <definedName name="T19.1.1?L8">#REF!,#REF!</definedName>
    <definedName name="T19.1.1?L9">#REF!,#REF!</definedName>
    <definedName name="T19.1.1?L9.1">#REF!,#REF!</definedName>
    <definedName name="T19.1.1?L9.2">#REF!,#REF!</definedName>
    <definedName name="T19.1.1?L9.3">#REF!,#REF!</definedName>
    <definedName name="T19.1.1?L9.4">#REF!,#REF!</definedName>
    <definedName name="T19.1.1?L9.5">#REF!,#REF!</definedName>
    <definedName name="T19.1.1?L9.5.x">#REF!,#REF!</definedName>
    <definedName name="T19.1.1?L9.6">#REF!,#REF!</definedName>
    <definedName name="T19.1.1?L9.6.x">#REF!,#REF!</definedName>
    <definedName name="T19.1.2?axis?R?ВРАС">#REF!,#REF!</definedName>
    <definedName name="T19.1.2?axis?R?ВРАС?">#REF!,#REF!</definedName>
    <definedName name="T19.1.2?axis?ПРД?БАЗ">#REF!,#REF!,#REF!</definedName>
    <definedName name="T19.1.2?axis?ПРД?РЕГ">#REF!,#REF!,#REF!</definedName>
    <definedName name="T19.1.2?Data">P1_T19.1.2?Data,P2_T19.1.2?Data</definedName>
    <definedName name="T19.1.2?L1">#REF!,#REF!</definedName>
    <definedName name="T19.1.2?L10">#REF!,#REF!</definedName>
    <definedName name="T19.1.2?L11">#REF!,#REF!</definedName>
    <definedName name="T19.1.2?L12">#REF!,#REF!</definedName>
    <definedName name="T19.1.2?L13">#REF!,#REF!</definedName>
    <definedName name="T19.1.2?L14">#REF!,#REF!</definedName>
    <definedName name="T19.1.2?L14.1">#REF!,#REF!</definedName>
    <definedName name="T19.1.2?L15">#REF!,#REF!</definedName>
    <definedName name="T19.1.2?L15.1">#REF!,#REF!</definedName>
    <definedName name="T19.1.2?L2">#REF!,#REF!</definedName>
    <definedName name="T19.1.2?L3">#REF!,#REF!</definedName>
    <definedName name="T19.1.2?L4">#REF!,#REF!</definedName>
    <definedName name="T19.1.2?L5">#REF!,#REF!</definedName>
    <definedName name="T19.1.2?L6">#REF!,#REF!</definedName>
    <definedName name="T19.1.2?L6.1">#REF!,#REF!</definedName>
    <definedName name="T19.1.2?L6.2">#REF!,#REF!</definedName>
    <definedName name="T19.1.2?L6.3">#REF!,#REF!</definedName>
    <definedName name="T19.1.2?L7">#REF!,#REF!</definedName>
    <definedName name="T19.1.2?L8">#REF!,#REF!</definedName>
    <definedName name="T19.1.2?L9">#REF!,#REF!</definedName>
    <definedName name="T19.1.2?L9.1">#REF!,#REF!</definedName>
    <definedName name="T19.1.2?L9.2">#REF!,#REF!</definedName>
    <definedName name="T19.1.2?L9.3">#REF!,#REF!</definedName>
    <definedName name="T19.1.2?L9.4">#REF!,#REF!</definedName>
    <definedName name="T19.1.2?L9.5">#REF!,#REF!</definedName>
    <definedName name="T19.1.2?L9.5.x">#REF!,#REF!</definedName>
    <definedName name="T19.1.2?L9.6">#REF!,#REF!</definedName>
    <definedName name="T19.1.2?L9.6.x">#REF!,#REF!</definedName>
    <definedName name="T19.2?axis?R?ВРАС">#REF!,#REF!</definedName>
    <definedName name="T19.2?axis?R?ВРАС?">#REF!,#REF!</definedName>
    <definedName name="T19.2?axis?ПРД?БАЗ">#REF!,#REF!,#REF!</definedName>
    <definedName name="T19.2?axis?ПРД?РЕГ">#REF!,#REF!,#REF!</definedName>
    <definedName name="T19.2?Data">P1_T19.2?Data,P2_T19.2?Data</definedName>
    <definedName name="T19.2?item_ext?СБЫТ">#REF!,#REF!,P1_T19.2?item_ext?СБЫТ</definedName>
    <definedName name="T19.2?L1">#REF!,#REF!</definedName>
    <definedName name="T19.2?L1.1">#REF!,#REF!</definedName>
    <definedName name="T19.2?L1.2">#REF!,#REF!</definedName>
    <definedName name="T19.2?L1.3">#REF!,#REF!</definedName>
    <definedName name="T19.2?L10">#REF!,#REF!</definedName>
    <definedName name="T19.2?L11">#REF!,#REF!</definedName>
    <definedName name="T19.2?L12">#REF!,#REF!</definedName>
    <definedName name="T19.2?L13">#REF!,#REF!</definedName>
    <definedName name="T19.2?L14">#REF!,#REF!</definedName>
    <definedName name="T19.2?L14.1">#REF!,#REF!</definedName>
    <definedName name="T19.2?L2">#REF!,#REF!</definedName>
    <definedName name="T19.2?L3">#REF!,#REF!</definedName>
    <definedName name="T19.2?L4">#REF!,#REF!</definedName>
    <definedName name="T19.2?L5">#REF!,#REF!</definedName>
    <definedName name="T19.2?L5.1">#REF!,#REF!</definedName>
    <definedName name="T19.2?L5.2">#REF!,#REF!</definedName>
    <definedName name="T19.2?L5.3">#REF!,#REF!</definedName>
    <definedName name="T19.2?L6">#REF!,#REF!</definedName>
    <definedName name="T19.2?L7">#REF!,#REF!</definedName>
    <definedName name="T19.2?L8">#REF!,#REF!</definedName>
    <definedName name="T19.2?L8.1">#REF!,#REF!</definedName>
    <definedName name="T19.2?L8.2">#REF!,#REF!</definedName>
    <definedName name="T19.2?L8.3">#REF!,#REF!</definedName>
    <definedName name="T19.2?L8.4">#REF!,#REF!</definedName>
    <definedName name="T19.2?L8.5">#REF!,#REF!</definedName>
    <definedName name="T19.2?L8.5.x">#REF!,#REF!</definedName>
    <definedName name="T19.2?L8.6">#REF!,#REF!</definedName>
    <definedName name="T19.2?L8.6.x">#REF!,#REF!</definedName>
    <definedName name="T19.2?L9">#REF!,#REF!</definedName>
    <definedName name="T19.2?unit?ТРУБ">#REF!,#REF!</definedName>
    <definedName name="T19?axis?R?ВРАС">#REF!,#REF!</definedName>
    <definedName name="T19?axis?R?ВРАС?">#REF!,#REF!</definedName>
    <definedName name="T19?axis?R?ДОГОВОР">#REF!,#REF!,#REF!,#REF!,#REF!</definedName>
    <definedName name="T19?axis?R?ДОГОВОР?">#REF!,#REF!,#REF!,#REF!,#REF!</definedName>
    <definedName name="T19?axis?ПРД?БАЗ">#REF!,#REF!</definedName>
    <definedName name="T19?axis?ПРД?ПРЕД">#REF!,#REF!</definedName>
    <definedName name="T19?axis?ПФ?ПЛАН">#REF!,#REF!,#REF!,#REF!</definedName>
    <definedName name="T19?axis?ПФ?ФАКТ">#REF!,#REF!,#REF!,#REF!</definedName>
    <definedName name="T19?Data">#REF!,#REF!</definedName>
    <definedName name="T19?item_ext?РОСТ">#REF!</definedName>
    <definedName name="T19?L1">#REF! ,#REF! ,#REF! ,#REF! ,#REF!</definedName>
    <definedName name="T19?L1.x">#REF! ,#REF! ,#REF! ,#REF! ,#REF!</definedName>
    <definedName name="T19?Name">#REF!</definedName>
    <definedName name="T19?unit?ПРЦ">#REF!</definedName>
    <definedName name="T19_1_1_Name3">#REF!,#REF!</definedName>
    <definedName name="T19_1_2_Name3">#REF!,#REF!</definedName>
    <definedName name="T19_2_Name3">#REF!,#REF!</definedName>
    <definedName name="T19_Copy">#REF!</definedName>
    <definedName name="T19_Copy2">#REF!</definedName>
    <definedName name="T19_Protection">#REF!,#REF!,#REF!,#REF!,#REF!,#REF!,#REF!,#REF!</definedName>
    <definedName name="T2.1?axis?R?ПЭ">#REF!,#REF!,#REF!,#REF!,#REF!,#REF!</definedName>
    <definedName name="T2.1?axis?R?ПЭ?">#REF!,#REF!,#REF!,#REF!,#REF!,#REF!</definedName>
    <definedName name="T2.1?Data">#N/A</definedName>
    <definedName name="T2.1?Protection">P6_T2.1?Protection</definedName>
    <definedName name="T2.1?unit?МКВТЧ">#REF!,#REF!,#REF!,#REF!</definedName>
    <definedName name="T2.1?unit?ПРЦ">#REF!,#REF!</definedName>
    <definedName name="T2.2?Data">#REF!,#REF!,#REF!,#REF!</definedName>
    <definedName name="T2.2?unit?МКВТЧ">#REF!,#REF!,#REF!</definedName>
    <definedName name="T2.3_Protect">#REF!,#REF!</definedName>
    <definedName name="T2?axis?ПРД?БАЗ">#REF!,#REF!</definedName>
    <definedName name="T2?axis?ПРД?ПРЕД">#REF!,#REF!</definedName>
    <definedName name="T2?axis?ПРД?РЕГ">#REF!</definedName>
    <definedName name="T2?axis?ПФ?ПЛАН">#REF!,#REF!,#REF!,#REF!</definedName>
    <definedName name="T2?axis?ПФ?ФАКТ">#REF!,#REF!,#REF!,#REF!</definedName>
    <definedName name="T2?Data">#REF!</definedName>
    <definedName name="T2?item_ext?РОСТ">#REF!</definedName>
    <definedName name="T2?L1">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P1_T2?Protection,P2_T2?Protection</definedName>
    <definedName name="T2?Table">#REF!</definedName>
    <definedName name="T2?Title">#REF!</definedName>
    <definedName name="T2?unit?КВТЧ.ГКАЛ">#REF!</definedName>
    <definedName name="T2?unit?МКВТЧ">#REF!   ,#REF!   ,#REF!   ,#REF!</definedName>
    <definedName name="T2?unit?ПРЦ">#REF!   ,#REF!   ,#REF!   ,#REF!</definedName>
    <definedName name="T2?unit?ТГКАЛ">#REF!   ,#REF!</definedName>
    <definedName name="T2_">#REF!</definedName>
    <definedName name="T2_CP">#REF!</definedName>
    <definedName name="T2_DiapProt">P1_T2_DiapProt,P2_T2_DiapProt</definedName>
    <definedName name="T2_LOAD">#REF!,#REF!</definedName>
    <definedName name="T2_PRT">#REF!,#REF!</definedName>
    <definedName name="T20.1?axis?R?ИФИН">#REF!,#REF!,#REF!,#REF!,#REF!</definedName>
    <definedName name="T20.1?axis?R?ИФИН?">#REF!,#REF!,#REF!,#REF!,#REF!</definedName>
    <definedName name="T20.1?axis?R?СТРО">#REF!,#REF!,#REF!,#REF!,#REF!</definedName>
    <definedName name="T20.1?axis?R?СТРО?">#REF!,#REF!,#REF!,#REF!,#REF!</definedName>
    <definedName name="T20.1?Columns">#REF!</definedName>
    <definedName name="T20.1?Data">#REF!,#REF!,#REF!,P1_T20.1?Data</definedName>
    <definedName name="T20.1?Investments">#REF!</definedName>
    <definedName name="T20.1?L2">#REF!,#REF!,#REF!,#REF!,#REF!,#REF!,#REF!,#REF!,#REF!,#REF!</definedName>
    <definedName name="T20.1?L3">#REF!,#REF!,#REF!,#REF!,#REF!,#REF!,#REF!,#REF!,#REF!,#REF!</definedName>
    <definedName name="T20.1?L4">#REF!,#REF!,#REF!,#REF!,#REF!,#REF!,#REF!,#REF!,#REF!,#REF!</definedName>
    <definedName name="T20.1?L5">#REF!,#REF!,#REF!,#REF!,#REF!,#REF!,#REF!,#REF!,#REF!,#REF!</definedName>
    <definedName name="T20.1?L6">#REF!,#REF!,#REF!,#REF!,#REF!,#REF!,#REF!,#REF!,#REF!,#REF!</definedName>
    <definedName name="T20.1?Scope">#REF!</definedName>
    <definedName name="T20.1_Protect">#REF!</definedName>
    <definedName name="T20?axis?R?ДОГОВОР">#REF!       ,#REF!</definedName>
    <definedName name="T20?axis?R?ДОГОВОР?">#REF!       ,#REF!</definedName>
    <definedName name="T20?axis?ПРД?БАЗ">#REF!,#REF!,#REF!,#REF!,#REF!</definedName>
    <definedName name="T20?axis?ПРД?ПРЕД">#REF!  ,#REF!</definedName>
    <definedName name="T20?axis?ПРД?РЕГ">#REF!,#REF!,#REF!,#REF!,#REF!</definedName>
    <definedName name="T20?axis?ПФ?ПЛАН">#REF!  ,#REF!  ,#REF!  ,#REF!</definedName>
    <definedName name="T20?axis?ПФ?ФАКТ">#REF!  ,#REF!  ,#REF!  ,#REF!</definedName>
    <definedName name="T20?Columns">#REF!</definedName>
    <definedName name="T20?Data">#REF!,#REF!,#REF!</definedName>
    <definedName name="T20?item_ext?РОСТ">#REF!</definedName>
    <definedName name="T20?ItemComments">#REF!</definedName>
    <definedName name="T20?Items">#REF!</definedName>
    <definedName name="T20?L1.1">#REF!,#REF!,#REF!,#REF!,#REF!,#REF!</definedName>
    <definedName name="T20?L1.2">#REF!,#REF!,#REF!,#REF!,#REF!,#REF!</definedName>
    <definedName name="T20?L1.3">#REF!,#REF!,#REF!,#REF!,#REF!,#REF!</definedName>
    <definedName name="T20?L2.1">#REF!   ,#REF!   ,#REF!   ,#REF!</definedName>
    <definedName name="T20?L2.2">#REF!   ,#REF!   ,#REF!   ,#REF!</definedName>
    <definedName name="T20?L2.3">#REF!   ,#REF!   ,#REF!   ,#REF!</definedName>
    <definedName name="T20?Name">#REF!</definedName>
    <definedName name="T20?Scope">#REF!</definedName>
    <definedName name="T20?unit?МКВТЧ">#REF!,#REF!,#REF!</definedName>
    <definedName name="T20?unit?ПРЦ">#REF!</definedName>
    <definedName name="T20_Copy1">#REF!</definedName>
    <definedName name="T20_Copy2">#REF!</definedName>
    <definedName name="T20_Protect">#REF!,#REF!</definedName>
    <definedName name="T20_Protection">#REF!,P1_T20_Protection</definedName>
    <definedName name="T21.1?axis?R?ВРАС">#REF!,#REF!</definedName>
    <definedName name="T21.1?axis?R?ВРАС?">#REF!,#REF!</definedName>
    <definedName name="T21.1?axis?ПРД?БАЗ">#REF!,#REF!,#REF!</definedName>
    <definedName name="T21.1?axis?ПРД?РЕГ">#REF!,#REF!,#REF!</definedName>
    <definedName name="T21.1?Data">#REF!,#REF!,#REF!,#REF!,#REF!,#REF!,#REF!,#REF!,P1_T21.1?Data</definedName>
    <definedName name="T21.1?L1">#REF!,#REF!</definedName>
    <definedName name="T21.1?L1.1">#REF!,#REF!</definedName>
    <definedName name="T21.1?L2">#REF!,#REF!</definedName>
    <definedName name="T21.1?L2.1">#REF!,#REF!</definedName>
    <definedName name="T21.1?L3">#REF!,#REF!</definedName>
    <definedName name="T21.1?L4">#REF!,#REF!</definedName>
    <definedName name="T21.1?L5">#REF!,#REF!</definedName>
    <definedName name="T21.1?L5.1">#REF!,#REF!</definedName>
    <definedName name="T21.1?L5.2">#REF!,#REF!</definedName>
    <definedName name="T21.1?L5.3">#REF!,#REF!</definedName>
    <definedName name="T21.1?L5.3.x">#REF!,#REF!</definedName>
    <definedName name="T21.1?L6">#REF!,#REF!</definedName>
    <definedName name="T21.1?L7">#REF!,#REF!</definedName>
    <definedName name="T21.1?L7.1">#REF!,#REF!</definedName>
    <definedName name="T21.1?L7.2">#REF!,#REF!</definedName>
    <definedName name="T21.1?L7.3">#REF!,#REF!</definedName>
    <definedName name="T21.1?L7.4">#REF!,#REF!</definedName>
    <definedName name="T21.1?L7.4.x">#REF!,#REF!</definedName>
    <definedName name="T21.1?L8">#REF!,#REF!</definedName>
    <definedName name="T21.1_Name3">#REF!,#REF!</definedName>
    <definedName name="T21.2.1?axis?R?ВРАС">#REF!,#REF!</definedName>
    <definedName name="T21.2.1?axis?R?ВРАС?">#REF!,#REF!</definedName>
    <definedName name="T21.2.1?axis?ПРД?БАЗ">#REF!,#REF!,#REF!</definedName>
    <definedName name="T21.2.1?axis?ПРД?РЕГ">#REF!,#REF!,#REF!</definedName>
    <definedName name="T21.2.1?Data">P1_T21.2.1?Data,P2_T21.2.1?Data</definedName>
    <definedName name="T21.2.1?L1">#REF!,#REF!</definedName>
    <definedName name="T21.2.1?L1.1">#REF!,#REF!</definedName>
    <definedName name="T21.2.1?L2">#REF!,#REF!</definedName>
    <definedName name="T21.2.1?L2.1">#REF!,#REF!</definedName>
    <definedName name="T21.2.1?L3">#REF!,#REF!</definedName>
    <definedName name="T21.2.1?L4">#REF!,#REF!</definedName>
    <definedName name="T21.2.1?L5">#REF!,#REF!</definedName>
    <definedName name="T21.2.1?L5.1">#REF!,#REF!</definedName>
    <definedName name="T21.2.1?L5.2">#REF!,#REF!</definedName>
    <definedName name="T21.2.1?L5.3">#REF!,#REF!</definedName>
    <definedName name="T21.2.1?L5.3.x">#REF!,#REF!</definedName>
    <definedName name="T21.2.1?L6">#REF!,#REF!</definedName>
    <definedName name="T21.2.1?L7">#REF!,#REF!</definedName>
    <definedName name="T21.2.1?L7.1">#REF!,#REF!</definedName>
    <definedName name="T21.2.1?L7.2">#REF!,#REF!</definedName>
    <definedName name="T21.2.1?L7.3">#REF!,#REF!</definedName>
    <definedName name="T21.2.1?L7.4">#REF!,#REF!</definedName>
    <definedName name="T21.2.1?L7.4.x">#REF!,#REF!</definedName>
    <definedName name="T21.2.1?L8">#REF!,#REF!</definedName>
    <definedName name="T21.2.1_Name3">#REF!,#REF!</definedName>
    <definedName name="T21.2.2?axis?R?ВРАС">#REF!,#REF!</definedName>
    <definedName name="T21.2.2?axis?R?ВРАС?">#REF!,#REF!</definedName>
    <definedName name="T21.2.2?axis?ПРД?БАЗ">#REF!,#REF!,#REF!</definedName>
    <definedName name="T21.2.2?axis?ПРД?РЕГ">#REF!,#REF!,#REF!</definedName>
    <definedName name="T21.2.2?Data">P1_T21.2.2?Data,P2_T21.2.2?Data</definedName>
    <definedName name="T21.2.2?L1">#REF!,#REF!</definedName>
    <definedName name="T21.2.2?L1.1">#REF!,#REF!</definedName>
    <definedName name="T21.2.2?L2">#REF!,#REF!</definedName>
    <definedName name="T21.2.2?L2.1">#REF!,#REF!</definedName>
    <definedName name="T21.2.2?L3">#REF!,#REF!</definedName>
    <definedName name="T21.2.2?L4">#REF!,#REF!</definedName>
    <definedName name="T21.2.2?L5">#REF!,#REF!</definedName>
    <definedName name="T21.2.2?L5.1">#REF!,#REF!</definedName>
    <definedName name="T21.2.2?L5.2">#REF!,#REF!</definedName>
    <definedName name="T21.2.2?L5.3">#REF!,#REF!</definedName>
    <definedName name="T21.2.2?L5.3.x">#REF!,#REF!</definedName>
    <definedName name="T21.2.2?L6">#REF!,#REF!</definedName>
    <definedName name="T21.2.2?L7">#REF!,#REF!</definedName>
    <definedName name="T21.2.2?L7.1">#REF!,#REF!</definedName>
    <definedName name="T21.2.2?L7.2">#REF!,#REF!</definedName>
    <definedName name="T21.2.2?L7.3">#REF!,#REF!</definedName>
    <definedName name="T21.2.2?L7.4">#REF!,#REF!</definedName>
    <definedName name="T21.2.2?L7.4.x">#REF!,#REF!</definedName>
    <definedName name="T21.2.2?L8">#REF!,#REF!</definedName>
    <definedName name="T21.2.2_Name3">#REF!,#REF!</definedName>
    <definedName name="T21.3?axis?R?ВРАС">#REF!,#REF!</definedName>
    <definedName name="T21.3?axis?R?ВРАС?">#REF!,#REF!</definedName>
    <definedName name="T21.3?axis?R?НАП">#REF!,#REF!,#REF!,#REF!</definedName>
    <definedName name="T21.3?axis?R?НАП?">#REF!,#REF!,#REF!,#REF!</definedName>
    <definedName name="T21.3?Columns">#REF!</definedName>
    <definedName name="T21.3?Data">#REF!,#REF!,#REF!,#REF!,#REF!,#REF!,#REF!,#REF!,#REF!,#REF!</definedName>
    <definedName name="T21.3?item_ext?ВСЕГО">#REF!,#REF!</definedName>
    <definedName name="T21.3?item_ext?СБЫТ">#REF!,#REF!</definedName>
    <definedName name="T21.3?ItemComments">#REF!</definedName>
    <definedName name="T21.3?Items">#REF!</definedName>
    <definedName name="T21.3?Scope">#REF!</definedName>
    <definedName name="T21.3?ВРАС">#REF!,#REF!</definedName>
    <definedName name="T21.3_Protect">#REF!,#REF!,#REF!,#REF!,#REF!,#REF!,#REF!</definedName>
    <definedName name="T21.4?axis?R?ВРАС">#REF!,#REF!</definedName>
    <definedName name="T21.4?axis?R?ВРАС?">#REF!,#REF!</definedName>
    <definedName name="T21.4?axis?ПРД?БАЗ">#REF!,#REF!,#REF!</definedName>
    <definedName name="T21.4?axis?ПРД?РЕГ">#REF!,#REF!,#REF!</definedName>
    <definedName name="T21.4?Data">P1_T21.4?Data,P2_T21.4?Data</definedName>
    <definedName name="T21.4?L1">#REF!,#REF!</definedName>
    <definedName name="T21.4?L1.1">#REF!,#REF!</definedName>
    <definedName name="T21.4?L2">#REF!,#REF!</definedName>
    <definedName name="T21.4?L2.1">#REF!,#REF!</definedName>
    <definedName name="T21.4?L3">#REF!,#REF!</definedName>
    <definedName name="T21.4?L4">#REF!,#REF!</definedName>
    <definedName name="T21.4?L5">#REF!,#REF!</definedName>
    <definedName name="T21.4?L5.1">#REF!,#REF!</definedName>
    <definedName name="T21.4?L5.2">#REF!,#REF!</definedName>
    <definedName name="T21.4?L5.3">#REF!,#REF!</definedName>
    <definedName name="T21.4?L5.3.x">#REF!,#REF!</definedName>
    <definedName name="T21.4?L6">#REF!,#REF!</definedName>
    <definedName name="T21.4?L7">#REF!,#REF!</definedName>
    <definedName name="T21.4?L7.1">#REF!,#REF!</definedName>
    <definedName name="T21.4?L7.2">#REF!,#REF!</definedName>
    <definedName name="T21.4?L7.3">#REF!,#REF!</definedName>
    <definedName name="T21.4?L7.4">#REF!,#REF!</definedName>
    <definedName name="T21.4?L7.4.x">#REF!,#REF!</definedName>
    <definedName name="T21.4?L8">#REF!,#REF!</definedName>
    <definedName name="T21.4?L8.1">#REF!,#REF!</definedName>
    <definedName name="T21.4?L8.2">#REF!,#REF!</definedName>
    <definedName name="T21.4_Name3">#REF!,#REF!</definedName>
    <definedName name="T21?axis?R?ВРАС">#REF!,#REF!</definedName>
    <definedName name="T21?axis?R?ВРАС?">#REF!,#REF!</definedName>
    <definedName name="T21?axis?R?ДОГОВОР">#REF!</definedName>
    <definedName name="T21?axis?R?ДОГОВОР?">#REF!</definedName>
    <definedName name="T21?axis?R?ПЭ">#REF!,#REF!,#REF!</definedName>
    <definedName name="T21?axis?R?ПЭ?">#REF!,#REF!,#REF!</definedName>
    <definedName name="T21?axis?ПРД?БАЗ">#REF!,#REF!</definedName>
    <definedName name="T21?axis?ПРД?ПРЕД">#REF!,#REF!</definedName>
    <definedName name="T21?axis?ПРД?РЕГ">#REF!</definedName>
    <definedName name="T21?axis?ПФ?ПЛАН">#REF!,#REF!,#REF!,#REF!</definedName>
    <definedName name="T21?axis?ПФ?ФАКТ">#REF!,#REF!,#REF!,#REF!</definedName>
    <definedName name="T21?Data">#REF!,#REF!,#REF!,#REF!,#REF!,#REF!,#REF!</definedName>
    <definedName name="T21?item_ext?РОСТ">#REF!</definedName>
    <definedName name="T21?L1">#REF!,#REF!,#REF!,#REF!,#REF!,#REF!</definedName>
    <definedName name="T21?L2">#REF!</definedName>
    <definedName name="T21?L3">#REF!</definedName>
    <definedName name="T21?L4">#REF!</definedName>
    <definedName name="T21?L4.x">#REF!</definedName>
    <definedName name="T21?L5">#REF!</definedName>
    <definedName name="T21?L6">#REF!</definedName>
    <definedName name="T21?L7">#REF!</definedName>
    <definedName name="T21?Name">#REF!</definedName>
    <definedName name="T21?Table">#REF!</definedName>
    <definedName name="T21?Title">#REF!</definedName>
    <definedName name="T21?unit?ПРЦ">#REF!</definedName>
    <definedName name="T21?unit?ТРУБ">#REF!</definedName>
    <definedName name="T21_Copy">#REF!</definedName>
    <definedName name="T21_Protection">P2_T21_Protection,P3_T21_Protection</definedName>
    <definedName name="T213456845aa">#REF!</definedName>
    <definedName name="T22?axis?C?СЦТ">#REF!,#REF!</definedName>
    <definedName name="T22?axis?C?СЦТ?">#REF!,#REF!</definedName>
    <definedName name="T22?axis?R?ДОГОВОР">#REF!,#REF!,#REF!,#REF!</definedName>
    <definedName name="T22?axis?R?ДОГОВОР?">#REF!,#REF!,#REF!,#REF!</definedName>
    <definedName name="T22?axis?ПРД?БАЗ">#REF! ,#REF!</definedName>
    <definedName name="T22?axis?ПРД?ПРЕД">#REF! ,#REF!</definedName>
    <definedName name="T22?axis?ПФ?ПЛАН">#REF!,#REF!,#REF!,#REF!</definedName>
    <definedName name="T22?axis?ПФ?ФАКТ">#REF!,#REF!,#REF!,#REF!</definedName>
    <definedName name="T22?Data">#REF!,#REF!,#REF!</definedName>
    <definedName name="T22?item_ext?ВСЕГО">#REF!,#REF!</definedName>
    <definedName name="T22?item_ext?РОСТ">#REF!</definedName>
    <definedName name="T22?item_ext?ЭС">#REF!,#REF!</definedName>
    <definedName name="T22?L1">#REF!,#REF!,#REF!,#REF!</definedName>
    <definedName name="T22?L1.1">#REF!,#REF!,#REF!</definedName>
    <definedName name="T22?L1.1.x">#REF!,#REF!,#REF!</definedName>
    <definedName name="T22?L1.2">#REF!,#REF!</definedName>
    <definedName name="T22?L1.3">#REF!,#REF!</definedName>
    <definedName name="T22?L1.4">#REF!,#REF!</definedName>
    <definedName name="T22?L1.4.x">#REF!,#REF!</definedName>
    <definedName name="T22?L1.x">#REF! ,#REF! ,#REF! ,#REF!</definedName>
    <definedName name="T22?L2">#REF!,#REF!,#REF!,#REF!</definedName>
    <definedName name="T22?L2.1">#REF!,#REF!,#REF!</definedName>
    <definedName name="T22?L2.1.x">#REF!,#REF!,#REF!</definedName>
    <definedName name="T22?L2.2">#REF!,#REF!</definedName>
    <definedName name="T22?L2.3">#REF!,#REF!</definedName>
    <definedName name="T22?L2.4">#REF!,#REF!</definedName>
    <definedName name="T22?L2.4.x">#REF!,#REF!</definedName>
    <definedName name="T22?L3">#REF!,#REF!,#REF!</definedName>
    <definedName name="T22?L3.1">#REF!,#REF!,#REF!</definedName>
    <definedName name="T22?L3.1.x">#REF!,#REF!,#REF!</definedName>
    <definedName name="T22?L3.2">#REF!,#REF!</definedName>
    <definedName name="T22?L3.3">#REF!,#REF!</definedName>
    <definedName name="T22?L3.4">#REF!,#REF!</definedName>
    <definedName name="T22?L3.4.x">#REF!,#REF!</definedName>
    <definedName name="T22?L4">#REF!,#REF!,#REF!</definedName>
    <definedName name="T22?L4.1">#REF!,#REF!,#REF!</definedName>
    <definedName name="T22?L4.1.x">#REF!,#REF!,#REF!</definedName>
    <definedName name="T22?L4.2">#REF!,#REF!</definedName>
    <definedName name="T22?L4.3">#REF!,#REF!</definedName>
    <definedName name="T22?L4.4">#REF!,#REF!</definedName>
    <definedName name="T22?L4.4.x">#REF!,#REF!</definedName>
    <definedName name="T22?L5.1">#REF!,#REF!,#REF!</definedName>
    <definedName name="T22?L5.1.x">#REF!,#REF!,#REF!</definedName>
    <definedName name="T22?L5.2">#REF!,#REF!</definedName>
    <definedName name="T22?L5.3">#REF!,#REF!</definedName>
    <definedName name="T22?L5.4">#REF!,#REF!</definedName>
    <definedName name="T22?L5.4.x">#REF!,#REF!</definedName>
    <definedName name="T22?L6">#REF!,#REF!,#REF!</definedName>
    <definedName name="T22?L6.1">#REF!,#REF!,#REF!</definedName>
    <definedName name="T22?L6.1.x">#REF!,#REF!,#REF!</definedName>
    <definedName name="T22?L6.2">#REF!,#REF!</definedName>
    <definedName name="T22?L6.3">#REF!,#REF!</definedName>
    <definedName name="T22?L6.4">#REF!,#REF!</definedName>
    <definedName name="T22?L6.4.x">#REF!,#REF!</definedName>
    <definedName name="T22?L7.1">#REF!,#REF!,#REF!</definedName>
    <definedName name="T22?L8.1">#REF!,#REF!,#REF!</definedName>
    <definedName name="T22?L8.1.x">#REF!,#REF!,#REF!</definedName>
    <definedName name="T22?L9.1">#REF!,#REF!,#REF!</definedName>
    <definedName name="T22?L9.1.x">#REF!,#REF!,#REF!</definedName>
    <definedName name="T22?Name">#REF!</definedName>
    <definedName name="T22?unit?ГКАЛ.Ч">#REF!,#REF!,#REF!,#REF!</definedName>
    <definedName name="T22?unit?ПРЦ">#REF!</definedName>
    <definedName name="T22?unit?РУБ.ТКВТЧ">#REF!,#REF!</definedName>
    <definedName name="T22?unit?ТГКАЛ">#REF!,#REF!,#REF!,#REF!</definedName>
    <definedName name="T22?unit?ТРУБ">#REF!,#REF!,#REF!,#REF!,#REF!</definedName>
    <definedName name="T22_Copy">#REF!</definedName>
    <definedName name="T22_Copy2">#REF!</definedName>
    <definedName name="T22_Protection">#REF!,#REF!,#REF!,#REF!</definedName>
    <definedName name="T23?axis?R?ВТОП">#REF!,#REF!</definedName>
    <definedName name="T23?axis?R?ВТОП?">#REF!,#REF!</definedName>
    <definedName name="T23?axis?R?ПЭ">#REF!,#REF!</definedName>
    <definedName name="T23?axis?R?ПЭ?">#REF!,#REF!</definedName>
    <definedName name="T23?axis?R?СЦТ">#REF!,#REF!</definedName>
    <definedName name="T23?axis?R?СЦТ?">#REF!,#REF!</definedName>
    <definedName name="T23?axis?ПРД?БАЗ">#REF!,#REF!</definedName>
    <definedName name="T23?axis?ПРД?ПРЕД">#REF!,#REF!</definedName>
    <definedName name="T23?axis?ПРД?РЕГ">#REF!</definedName>
    <definedName name="T23?axis?ПФ?ПЛАН">#REF!,#REF!,#REF!,#REF!</definedName>
    <definedName name="T23?axis?ПФ?ФАКТ">#REF!,#REF!,#REF!,#REF!</definedName>
    <definedName name="T23?Data">#REF!,#REF!</definedName>
    <definedName name="T23?item_ext?ВСЕГО">#REF!,#REF!</definedName>
    <definedName name="T23?item_ext?ИТОГО">#REF!,#REF!</definedName>
    <definedName name="T23?item_ext?РОСТ">#REF!</definedName>
    <definedName name="T23?item_ext?СЦТ">#REF!,#REF!</definedName>
    <definedName name="T23?L1">#REF!</definedName>
    <definedName name="T23?L1.1">#REF!</definedName>
    <definedName name="T23?L1.2">#REF!</definedName>
    <definedName name="T23?L2">#REF!</definedName>
    <definedName name="T23?L3">#REF!</definedName>
    <definedName name="T23?L4">#REF!</definedName>
    <definedName name="T23?Name">#REF!</definedName>
    <definedName name="T23?Table">#REF!</definedName>
    <definedName name="T23?Title">#REF!</definedName>
    <definedName name="T23?unit?МВТ">#REF!,#REF!</definedName>
    <definedName name="T23?unit?МКВТЧ">#REF!,#REF!</definedName>
    <definedName name="T23?unit?ПРЦ">#REF!,#REF!</definedName>
    <definedName name="T23?unit?РУБ.ТКВТ">#REF!,#REF!,#REF!,#REF!</definedName>
    <definedName name="T23?unit?РУБ.ТКВТЧ">#REF!,#REF!,#REF!,#REF!</definedName>
    <definedName name="T23?unit?ТРУБ">#REF!,#REF!,#REF!,#REF!</definedName>
    <definedName name="T23_Protection">#REF!,#REF!,#REF!,#REF!,P1_T23_Protection</definedName>
    <definedName name="T24.1?axis?ПРД?БАЗ">#REF!,#REF!,#REF!</definedName>
    <definedName name="T24.1?axis?ПРД?РЕГ">#REF!,#REF!,#REF!</definedName>
    <definedName name="T24.1?Data">#REF!,#REF!</definedName>
    <definedName name="T24.1?unit?ТРУБ">#REF!,#REF!</definedName>
    <definedName name="T24.1_Copy1">#REF!</definedName>
    <definedName name="T24.1_Copy2">#REF!</definedName>
    <definedName name="T24?axis?R?ДОГОВОР">#REF!,#REF!</definedName>
    <definedName name="T24?axis?R?ДОГОВОР?">#REF!,#REF!</definedName>
    <definedName name="T24?axis?R?НАП">#REF!,#REF!,#REF!,#REF!,#REF!,#REF!,#REF!,#REF!,#REF!,#REF!</definedName>
    <definedName name="T24?axis?R?НАП?">#REF!,#REF!,#REF!,#REF!,#REF!,#REF!,#REF!,#REF!,#REF!,#REF!</definedName>
    <definedName name="T24?axis?ПРД?БАЗ">#REF!,#REF!</definedName>
    <definedName name="T24?axis?ПРД?ПРЕД">#REF!,#REF!</definedName>
    <definedName name="T24?axis?ПРД?РЕГ">#REF!</definedName>
    <definedName name="T24?axis?ПФ?ПЛАН">#REF!,#REF!,#REF!,#REF!</definedName>
    <definedName name="T24?axis?ПФ?ФАКТ">#REF!,#REF!,#REF!,#REF!</definedName>
    <definedName name="T24?Data">#REF!,#REF!,#REF!,#REF!,#REF!,#REF!,#REF!,#REF!</definedName>
    <definedName name="T24?item_ext?РОСТ">#REF!</definedName>
    <definedName name="T24?L1">#REF!</definedName>
    <definedName name="T24?L1.1">#REF!,#REF!</definedName>
    <definedName name="T24?L1.x">#REF!</definedName>
    <definedName name="T24?L2">#REF!</definedName>
    <definedName name="T24?L2.1">#REF!</definedName>
    <definedName name="T24?L2.2">#REF!</definedName>
    <definedName name="T24?L3">#REF!</definedName>
    <definedName name="T24?L4">#REF!</definedName>
    <definedName name="T24?L4.1">#REF!,#REF!</definedName>
    <definedName name="T24?L5">#REF!</definedName>
    <definedName name="T24?L5.1">#REF!,#REF!</definedName>
    <definedName name="T24?L5.x">#REF!</definedName>
    <definedName name="T24?L6">#REF!</definedName>
    <definedName name="T24?L6.1">#REF!,#REF!</definedName>
    <definedName name="T24?Name">#REF!</definedName>
    <definedName name="T24?Table">#REF!</definedName>
    <definedName name="T24?Title">#REF!</definedName>
    <definedName name="T24?unit?ПРЦ">#REF! ,#REF! ,#REF! ,#REF! ,#REF! ,#REF!</definedName>
    <definedName name="T24?unit?ТРУБ">#REF!,#REF!</definedName>
    <definedName name="T24_1_Name">#REF!,#REF!</definedName>
    <definedName name="T24_Copy1">#REF!</definedName>
    <definedName name="T24_Copy2">#REF!</definedName>
    <definedName name="T24_Protection">#REF!,#REF!,#REF!,#REF!,#REF!,#REF!,#REF!</definedName>
    <definedName name="T25.1?axis?ПРД?БАЗ">#REF!,#REF!,#REF!</definedName>
    <definedName name="T25.1?axis?ПРД?РЕГ">#REF!,#REF!,#REF!</definedName>
    <definedName name="T25.1?unit?РУБ.ГКАЛ">#REF!,#REF!</definedName>
    <definedName name="T25?axis?R?ВРАС">#REF!</definedName>
    <definedName name="T25?axis?R?ВРАС?">#REF!</definedName>
    <definedName name="T25?axis?R?ДОГОВОР">#REF! ,#REF! ,#REF! ,#REF! ,#REF! ,#REF!</definedName>
    <definedName name="T25?axis?R?ДОГОВОР?">#REF! ,#REF! ,#REF! ,#REF! ,#REF! ,#REF!</definedName>
    <definedName name="T25?axis?ПРД?БАЗ">#REF!</definedName>
    <definedName name="T25?axis?ПРД?ПРЕД">#REF!</definedName>
    <definedName name="T25?axis?ПРД?РЕГ">#REF!</definedName>
    <definedName name="T25?axis?ПФ?ПЛАН">#REF!         ,#REF!</definedName>
    <definedName name="T25?axis?ПФ?ФАКТ">#REF!         ,#REF!</definedName>
    <definedName name="T25?Data">#REF!</definedName>
    <definedName name="T25?item_ext?РОСТ">#REF!</definedName>
    <definedName name="T25?item_ext?РОСТ2">#REF!</definedName>
    <definedName name="T25?L1">#REF!  ,#REF!  ,#REF!  ,#REF!  ,#REF!  ,#REF!</definedName>
    <definedName name="T25?L1.1">#REF! ,#REF! ,#REF! ,#REF! ,#REF! ,#REF! ,#REF! ,#REF!</definedName>
    <definedName name="T25?L1.2">#REF!</definedName>
    <definedName name="T25?L1.2.1">#REF!     ,#REF!     ,#REF!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#REF!,#REF!</definedName>
    <definedName name="T25?L4">#REF!,#REF!</definedName>
    <definedName name="T25?L5">#REF!,#REF!</definedName>
    <definedName name="T25?L6">#REF!,#REF!</definedName>
    <definedName name="T25?Name">#REF!</definedName>
    <definedName name="T25?Table">#REF!</definedName>
    <definedName name="T25?Title">#REF!</definedName>
    <definedName name="T25?unit?ГА">#REF!     ,#REF!     ,#REF!     ,#REF!</definedName>
    <definedName name="T25?unit?МКВТЧ">#REF!,#REF!</definedName>
    <definedName name="T25?unit?ПРЦ">#REF!</definedName>
    <definedName name="T25?unit?РУБ.МВТЧ">#REF!,#REF!</definedName>
    <definedName name="T25?unit?ТРУБ">#REF!     ,#REF!     ,#REF!     ,#REF!     ,#REF!</definedName>
    <definedName name="T25_1_Name">#REF!,#REF!</definedName>
    <definedName name="T25_Copy1">#REF!</definedName>
    <definedName name="T25_Copy2">#REF!</definedName>
    <definedName name="T25_Copy3">#REF!</definedName>
    <definedName name="T25_Copy4">#REF!</definedName>
    <definedName name="T25_protection">P1_T25_protection,P2_T25_protection</definedName>
    <definedName name="T26?axis?R?ВРАС">#REF!,#REF!</definedName>
    <definedName name="T26?axis?R?ВРАС?">#REF!,#REF!</definedName>
    <definedName name="T26?axis?ПРД?БАЗ">#REF!,#REF!</definedName>
    <definedName name="T26?axis?ПРД?ПРЕД">#REF!,#REF!</definedName>
    <definedName name="T26?axis?ПФ?ПЛАН">#REF!,#REF!,#REF!,#REF!</definedName>
    <definedName name="T26?axis?ПФ?ФАКТ">#REF!,#REF!,#REF!,#REF!</definedName>
    <definedName name="T26?Data">#REF!,#REF!</definedName>
    <definedName name="T26?item_ext?РОСТ">#REF!</definedName>
    <definedName name="T26?L1">#REF!,#REF!</definedName>
    <definedName name="T26?L1.1">#REF!,#REF!</definedName>
    <definedName name="T26?L2">#REF!,#REF!</definedName>
    <definedName name="T26?L2.1">#REF!,#REF!</definedName>
    <definedName name="T26?L2.7">#REF!</definedName>
    <definedName name="T26?L2.8">#REF!</definedName>
    <definedName name="T26?L3">#REF!,#REF!</definedName>
    <definedName name="T26?L4">#REF!,#REF!</definedName>
    <definedName name="T26?L5">#REF!,#REF!</definedName>
    <definedName name="T26?L5.1">#REF!,#REF!</definedName>
    <definedName name="T26?L5.2">#REF!,#REF!</definedName>
    <definedName name="T26?L5.3">#REF!,#REF!</definedName>
    <definedName name="T26?L5.3.x">#REF!,#REF!</definedName>
    <definedName name="T26?L6">#REF!,#REF!</definedName>
    <definedName name="T26?L7">#REF!,#REF!</definedName>
    <definedName name="T26?L7.1">#REF!,#REF!</definedName>
    <definedName name="T26?L7.2">#REF!,#REF!</definedName>
    <definedName name="T26?L7.3">#REF!,#REF!</definedName>
    <definedName name="T26?L7.4">#REF!,#REF!</definedName>
    <definedName name="T26?L7.4.x">#REF!,#REF!</definedName>
    <definedName name="T26?L8">#REF!,#REF!</definedName>
    <definedName name="T26?Name">#REF!</definedName>
    <definedName name="T26?unit?МКВТЧ">#REF!,#REF!</definedName>
    <definedName name="T26?unit?ПРЦ">#REF!</definedName>
    <definedName name="T26_Protection">#REF!,#REF!,P1_T26_Protection,P2_T26_Protection</definedName>
    <definedName name="T27?axis?C?НАП">#REF!,#REF!</definedName>
    <definedName name="T27?axis?C?НАП?">#REF!,#REF!</definedName>
    <definedName name="T27?axis?C?ПОТ">#REF!,#REF!</definedName>
    <definedName name="T27?axis?C?ПОТ?">#REF!,#REF!</definedName>
    <definedName name="T27?axis?R?ВРАС">#REF!,#REF!</definedName>
    <definedName name="T27?axis?R?ВРАС?">#REF!,#REF!</definedName>
    <definedName name="T27?axis?ПРД?БАЗ">#REF!,#REF!</definedName>
    <definedName name="T27?axis?ПРД?ПРЕД">#REF!,#REF!</definedName>
    <definedName name="T27?axis?ПРД?РЕГ">#REF!</definedName>
    <definedName name="T27?axis?ПФ?ПЛАН">#REF!,#REF!,#REF!,#REF!</definedName>
    <definedName name="T27?axis?ПФ?ФАКТ">#REF!,#REF!,#REF!,#REF!</definedName>
    <definedName name="T27?Data">#REF!</definedName>
    <definedName name="T27?item_ext?РОСТ">#REF!</definedName>
    <definedName name="T27?Items">#REF!</definedName>
    <definedName name="T27?L1">#REF!</definedName>
    <definedName name="T27?L1.1">#REF!,#REF!</definedName>
    <definedName name="T27?L2">#REF!</definedName>
    <definedName name="T27?L2.1">#REF!,#REF!</definedName>
    <definedName name="T27?L3">#REF!</definedName>
    <definedName name="T27?L3.1">#REF!,#REF!,#REF!,#REF!,#REF!,#REF!</definedName>
    <definedName name="T27?L3.2">#REF!,#REF!,#REF!,#REF!,#REF!,#REF!</definedName>
    <definedName name="T27?L4">#REF!</definedName>
    <definedName name="T27?L4.1">#REF!,#REF!,#REF!,#REF!,#REF!,#REF!,#REF!,#REF!</definedName>
    <definedName name="T27?L4.1.1">#REF!,#REF!,#REF!,#REF!,#REF!,#REF!,#REF!,#REF!</definedName>
    <definedName name="T27?L4.1.1.1">#REF!,#REF!,#REF!,#REF!,#REF!,#REF!,#REF!,#REF!</definedName>
    <definedName name="T27?L4.1.2">#REF!,#REF!,#REF!,#REF!,#REF!,#REF!,#REF!,#REF!</definedName>
    <definedName name="T27?L4.2">#REF!,#REF!,#REF!,#REF!,#REF!,#REF!,#REF!</definedName>
    <definedName name="T27?L5">#REF!</definedName>
    <definedName name="T27?L5.1">#REF!,#REF!,#REF!,#REF!</definedName>
    <definedName name="T27?L5.2">#REF!,#REF!,#REF!,#REF!</definedName>
    <definedName name="T27?L5.3">#REF!,#REF!</definedName>
    <definedName name="T27?L5.3.x">#REF!,#REF!</definedName>
    <definedName name="T27?L6">#REF!</definedName>
    <definedName name="T27?L6.1">#REF!,#REF!,#REF!,#REF!</definedName>
    <definedName name="T27?L6.2">#REF!,#REF!,#REF!,#REF!</definedName>
    <definedName name="T27?L6.2.1">#REF!,#REF!,#REF!,#REF!</definedName>
    <definedName name="T27?L6.3.1">#REF!,#REF!,#REF!,#REF!</definedName>
    <definedName name="T27?L6.3.2">#REF!,#REF!,#REF!,#REF!</definedName>
    <definedName name="T27?L7">#REF!,#REF!</definedName>
    <definedName name="T27?L7.1">#REF!,#REF!</definedName>
    <definedName name="T27?L7.2">#REF!,#REF!</definedName>
    <definedName name="T27?L7.3">#REF!,#REF!</definedName>
    <definedName name="T27?L7.4">#REF!,#REF!</definedName>
    <definedName name="T27?L7.4.x">#REF!,#REF!</definedName>
    <definedName name="T27?L8">#REF!,#REF!</definedName>
    <definedName name="T27?Name">#REF!</definedName>
    <definedName name="T27?Scope">#REF!</definedName>
    <definedName name="T27?Table">#REF!</definedName>
    <definedName name="T27?Title">#REF!</definedName>
    <definedName name="T27?unit?ПРЦ">#REF! ,#REF!</definedName>
    <definedName name="T27?unit?РУБ.МВТ">#REF!,#REF!,#REF!</definedName>
    <definedName name="T27?unit?РУБ.МВТЧ">#REF!,#REF!,#REF!,#REF!,#REF!,#REF!,#REF!</definedName>
    <definedName name="T27?unit?ТРУБ">#REF!,#REF!,#REF!</definedName>
    <definedName name="T27?НАП">#REF!</definedName>
    <definedName name="T27?ПОТ">#REF!</definedName>
    <definedName name="T27_Name">#REF!,#REF!</definedName>
    <definedName name="T27_Protect">#REF!,#REF!,#REF!</definedName>
    <definedName name="T27_Protection">#REF!,#REF!,P1_T27_Protection,P2_T27_Protection,P3_T27_Protection</definedName>
    <definedName name="T28.1?axis?ПРД?БАЗ">#REF!,#REF!,#REF!</definedName>
    <definedName name="T28.1?axis?ПРД?РЕГ">#REF!,#REF!,#REF!</definedName>
    <definedName name="T28.2?axis?R?ПАР">#REF!,#REF!,#REF!,#REF!</definedName>
    <definedName name="T28.2?axis?R?ПАР?">#REF!,#REF!</definedName>
    <definedName name="T28.2?axis?ПРД?БАЗ">#REF!,#REF!,#REF!</definedName>
    <definedName name="T28.2?axis?ПРД?РЕГ">#REF!,#REF!,#REF!</definedName>
    <definedName name="T28.2?Data">#REF!,#REF!,#REF!,#REF!,#REF!,#REF!,#REF!,#REF!</definedName>
    <definedName name="T28.2?L0.1">#REF!,#REF!</definedName>
    <definedName name="T28.2?L0.2">#REF!,#REF!</definedName>
    <definedName name="T28.2?L0.3">#REF!,#REF!</definedName>
    <definedName name="T28.2?L1">#REF!,#REF!</definedName>
    <definedName name="T28.2?L1.1">#REF!,#REF!</definedName>
    <definedName name="T28.2?L2">#REF!,#REF!</definedName>
    <definedName name="T28.2?L3">#REF!,#REF!</definedName>
    <definedName name="T28.2?L4">#REF!,#REF!</definedName>
    <definedName name="T28.2?L5">#REF!,#REF!</definedName>
    <definedName name="T28.2?unit?КГ.ГКАЛ">#REF!,#REF!</definedName>
    <definedName name="T28.2?unit?РУБ.ГКАЛ">#REF!,#REF!</definedName>
    <definedName name="T28.2_Name">#REF!,#REF!</definedName>
    <definedName name="T28.3?axis?C?ПАР">#REF!,#REF!,#REF!</definedName>
    <definedName name="T28.3?axis?C?ПОТ">#REF!,#REF!,#REF!</definedName>
    <definedName name="T28.3?axis?R?СЦТ">#REF!,#REF!,#REF!</definedName>
    <definedName name="T28.3?axis?R?СЦТ?">#REF!,#REF!,#REF!</definedName>
    <definedName name="T28.3?Data">#REF!,#REF!,#REF!</definedName>
    <definedName name="T28.3?L1">#REF!,#REF!,#REF!</definedName>
    <definedName name="T28.3?L2">#REF!,#REF!,#REF!</definedName>
    <definedName name="T28.3?L3">#REF!,#REF!,#REF!</definedName>
    <definedName name="T28.3?L3.1">#REF!,#REF!,#REF!</definedName>
    <definedName name="T28.3?L3.2">#REF!,#REF!,#REF!</definedName>
    <definedName name="T28.3?L4">#REF!,#REF!,#REF!</definedName>
    <definedName name="T28.3?L4.1">#REF!,#REF!,#REF!</definedName>
    <definedName name="T28.3?L4.2">#REF!,#REF!,#REF!</definedName>
    <definedName name="T28.3?L5">#REF!,#REF!,#REF!</definedName>
    <definedName name="T28.3?L6">#REF!,#REF!,#REF!</definedName>
    <definedName name="T28.3?L6.1">#REF!,#REF!,#REF!</definedName>
    <definedName name="T28.3?L6.2">#REF!,#REF!,#REF!</definedName>
    <definedName name="T28.3?unit?ГКАЛЧ">#REF!,#REF!,#REF!</definedName>
    <definedName name="T28.3?unit?РУБ.ГКАЛ">P1_T28.3?unit?РУБ.ГКАЛ,P2_T28.3?unit?РУБ.ГКАЛ</definedName>
    <definedName name="T28.3?unit?РУБ.ГКАЛЧ">#REF!,#REF!,#REF!</definedName>
    <definedName name="T28.3?unit?ТГКАЛ">#REF!,#REF!,#REF!</definedName>
    <definedName name="T28.3?unit?ТРУБ">#REF!,#REF!,#REF!,P1_T28.3?unit?ТРУБ</definedName>
    <definedName name="T28?axis?R?ПАР">#REF!,#REF!,#REF!</definedName>
    <definedName name="T28?axis?R?ПАР?">#REF!,#REF!,#REF!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#REF!,#REF!,#REF!</definedName>
    <definedName name="T28?axis?R?СЦТ?">#REF!,#REF!,#REF!</definedName>
    <definedName name="T28?axis?ПРД?БАЗ">#REF!,#REF!</definedName>
    <definedName name="T28?axis?ПРД?ПРЕД">#REF!,#REF!</definedName>
    <definedName name="T28?axis?ПРД?РЕГ">#REF!</definedName>
    <definedName name="T28?axis?ПФ?ПЛАН">#REF!,#REF!,#REF!,#REF!</definedName>
    <definedName name="T28?axis?ПФ?ФАКТ">#REF!,#REF!,#REF!,#REF!</definedName>
    <definedName name="T28?Data">#REF!,#REF!,#REF!,#REF!,#REF!,#REF!,P1_T28?Data</definedName>
    <definedName name="T28?item_ext?ВСЕГО">#REF!,#REF!</definedName>
    <definedName name="T28?item_ext?ТЭ">#REF!,#REF!</definedName>
    <definedName name="T28?item_ext?ЭЭ">#REF!,#REF!</definedName>
    <definedName name="T28?L1.1.x">#REF!,#REF!</definedName>
    <definedName name="T28?L10.1.x">#REF!,#REF!</definedName>
    <definedName name="T28?L11.1.x">#REF!,#REF!</definedName>
    <definedName name="T28?L2.1.x">#REF!,#REF!</definedName>
    <definedName name="T28?L3">#REF!,#REF!,#REF!</definedName>
    <definedName name="T28?L3.1.x">#REF!,#REF!</definedName>
    <definedName name="T28?L4">#REF!,#REF!,#REF!</definedName>
    <definedName name="T28?L4.1.x">#REF!,#REF!</definedName>
    <definedName name="T28?L5">#REF!,#REF!,#REF!</definedName>
    <definedName name="T28?L5.1.x">#REF!,#REF!</definedName>
    <definedName name="T28?L6">#REF!,#REF!,#REF!</definedName>
    <definedName name="T28?L6.1.x">#REF!,#REF!</definedName>
    <definedName name="T28?L7">#REF!,#REF!,#REF!</definedName>
    <definedName name="T28?L7.1.x">#REF!,#REF!</definedName>
    <definedName name="T28?L8">#REF!,#REF!,#REF!</definedName>
    <definedName name="T28?L8.1.x">#REF!,#REF!</definedName>
    <definedName name="T28?L9.1.x">#REF!,#REF!</definedName>
    <definedName name="T28?Name">#REF!</definedName>
    <definedName name="T28?unit?ГКАЛЧ">#REF!,#REF!</definedName>
    <definedName name="T28?unit?МКВТЧ">#REF!,#REF!</definedName>
    <definedName name="T28?unit?РУБ.ГКАЛ">#REF!,#REF!,#REF!,#REF!</definedName>
    <definedName name="T28?unit?РУБ.ГКАЛЧ.МЕС">#REF!,#REF!</definedName>
    <definedName name="T28?unit?РУБ.ТКВТ.МЕС">#REF!,#REF!</definedName>
    <definedName name="T28?unit?РУБ.ТКВТЧ">#REF!,#REF!,#REF!,#REF!</definedName>
    <definedName name="T28?unit?ТГКАЛ">#REF!,#REF!</definedName>
    <definedName name="T28?unit?ТКВТ">#REF!,#REF!</definedName>
    <definedName name="T28?unit?ТРУБ">#REF!,#REF!</definedName>
    <definedName name="T28_1_Name">#REF!,#REF!</definedName>
    <definedName name="T28_3_Name">#REF!,#REF!</definedName>
    <definedName name="T28_Copy">#REF!</definedName>
    <definedName name="T28_Name">#REF!,#REF!</definedName>
    <definedName name="T28_Protection">P9_T28_Protection,P10_T28_Protection,P11_T28_Protection,P12_T28_Protection</definedName>
    <definedName name="T29?axis?ПФ?ПЛАН">#REF!,#REF!</definedName>
    <definedName name="T29?axis?ПФ?ФАКТ">#REF!,#REF!</definedName>
    <definedName name="T29?Data">#REF! ,#REF!</definedName>
    <definedName name="T29?item_ext?1СТ">P1_T29?item_ext?1СТ</definedName>
    <definedName name="T29?item_ext?1СТ.ДО3">#REF!,#REF!</definedName>
    <definedName name="T29?item_ext?1СТ.ДО4">#REF!,#REF!</definedName>
    <definedName name="T29?item_ext?1СТ.ДО5">#REF!,#REF!</definedName>
    <definedName name="T29?item_ext?1СТ.ДО6">#REF!,#REF!</definedName>
    <definedName name="T29?item_ext?1СТ.ДО7">#REF!,#REF!</definedName>
    <definedName name="T29?item_ext?2СТ.М">P1_T29?item_ext?2СТ.М</definedName>
    <definedName name="T29?item_ext?2СТ.Э">P1_T29?item_ext?2СТ.Э</definedName>
    <definedName name="T29?L10">P1_T29?L10</definedName>
    <definedName name="T29?L4">#REF!,#REF!,#REF!,#REF!,#REF!,#REF!,#REF!,#REF!,#REF!</definedName>
    <definedName name="T29?L5">#REF!,#REF!,#REF!,#REF!,#REF!,#REF!,#REF!,#REF!,#REF!</definedName>
    <definedName name="T29?L6">#REF!,P1_T29?L6</definedName>
    <definedName name="T29_Copy">#REF!</definedName>
    <definedName name="T29_Name">#REF!,#REF!</definedName>
    <definedName name="T3?axis?R?ВОБР">#REF!,#REF!</definedName>
    <definedName name="T3?axis?R?ВОБР?">#REF!,#REF!</definedName>
    <definedName name="T3?axis?ПРД?БАЗ">#REF!,#REF!</definedName>
    <definedName name="T3?axis?ПРД?ПРЕД">#REF!,#REF!</definedName>
    <definedName name="T3?axis?ПРД?РЕГ">#REF!</definedName>
    <definedName name="T3?axis?ПФ?ПЛАН">#REF!,#REF!,#REF!,#REF!</definedName>
    <definedName name="T3?axis?ПФ?ФАКТ">#REF!,#REF!,#REF!,#REF!</definedName>
    <definedName name="T3?Data">#REF!</definedName>
    <definedName name="T3?item_ext?РОСТ">#REF!</definedName>
    <definedName name="T3?L1">#REF!</definedName>
    <definedName name="T3?L1.1">#REF!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#REF!   ,#REF!</definedName>
    <definedName name="T3?unit?КМ">#REF!,#REF!</definedName>
    <definedName name="T3?unit?МКВТЧ">#REF!</definedName>
    <definedName name="T3?unit?ПРЦ">#REF!   ,#REF!</definedName>
    <definedName name="T3?unit?ТГКАЛ">#REF!   ,#REF!</definedName>
    <definedName name="T3?unit?ТКВТЧ.Г.КМ">#REF!,#REF!</definedName>
    <definedName name="T3?unit?ТКВТЧ.Г.ШТ">#REF!,#REF!,#REF!</definedName>
    <definedName name="T3?unit?ТТУТ">#REF!   ,#REF!   ,#REF!</definedName>
    <definedName name="T3?unit?ШТ">#REF!,#REF!,#REF!</definedName>
    <definedName name="T3_CP">#REF!</definedName>
    <definedName name="T3_LOAD">#REF!,#REF!</definedName>
    <definedName name="T3_PRT">#REF!,#REF!,#REF!,P1_T3_PRT,P2_T3_PRT</definedName>
    <definedName name="T4.1?axis?R?ВТОП">#REF! ,#REF! ,#REF!</definedName>
    <definedName name="T4.1?axis?R?ВТОП?">#REF! ,#REF! ,#REF!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#REF! ,#REF! ,#REF!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.3?Data">#REF!</definedName>
    <definedName name="T4.3?Table">#REF!</definedName>
    <definedName name="T4.3?Title">#REF!</definedName>
    <definedName name="T4?axis?R?ВТОП">#REF!   ,#REF!   ,#REF!   ,#REF!   ,#REF!   ,#REF!   ,#REF!   ,#REF!   ,#REF!   ,#REF!   ,#REF!</definedName>
    <definedName name="T4?axis?R?ВТОП?">#REF!   ,#REF!   ,#REF!   ,#REF!   ,#REF!   ,#REF!   ,#REF!   ,#REF!   ,#REF!   ,#REF!   ,#REF!</definedName>
    <definedName name="T4?axis?ПРД?БАЗ">#REF!,#REF!</definedName>
    <definedName name="T4?axis?ПРД?ПРЕД">#REF!,#REF!</definedName>
    <definedName name="T4?axis?ПРД?РЕГ">#REF!</definedName>
    <definedName name="T4?axis?ПФ?ПЛАН">#REF!,#REF!,#REF!,#REF!</definedName>
    <definedName name="T4?axis?ПФ?ФАКТ">#REF!,#REF!,#REF!,#REF!</definedName>
    <definedName name="T4?Data">#REF!,#REF!,#REF!,#REF!,#REF!,#REF!,#REF!,#REF!,#REF!,#REF!</definedName>
    <definedName name="T4?item_ext?РОСТ">#REF!</definedName>
    <definedName name="T4?L1">#REF!</definedName>
    <definedName name="T4?L1.1">#REF!</definedName>
    <definedName name="T4?L1.1.ВСЕГО">#REF!,#REF!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#REF!,#REF!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#REF! ,#REF! ,#REF!</definedName>
    <definedName name="T4?unit?РУБ.МКБ">#REF! ,#REF! ,#REF!</definedName>
    <definedName name="T4?unit?РУБ.ТКВТЧ">#REF!</definedName>
    <definedName name="T4?unit?РУБ.ТНТ">#REF! ,#REF! ,#REF! ,#REF! ,#REF! ,#REF!</definedName>
    <definedName name="T4?unit?РУБ.ТУТ">#REF!</definedName>
    <definedName name="T4?unit?ТРУБ">#REF! ,#REF! ,#REF!</definedName>
    <definedName name="T4?unit?ТТНТ">#REF! ,#REF!</definedName>
    <definedName name="T4?unit?ТТУТ">#REF!</definedName>
    <definedName name="T4_CP">#REF!</definedName>
    <definedName name="T4_LOAD">#REF!,#REF!</definedName>
    <definedName name="T4_Protect">#REF!,#REF!,P1_T4_Protect,P2_T4_Protect</definedName>
    <definedName name="T4_PRT">#REF!,#REF!,#REF!,#REF!</definedName>
    <definedName name="T5?axis?R?ОС">#REF! ,#REF! ,#REF! ,#REF! ,#REF! ,#REF!</definedName>
    <definedName name="T5?axis?R?ОС?">#REF! ,#REF! ,#REF! ,#REF! ,#REF! ,#REF!</definedName>
    <definedName name="T5?axis?ПРД?БАЗ">#REF!,#REF!</definedName>
    <definedName name="T5?axis?ПРД?ПРЕД">#REF!,#REF!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#REF!,#REF!,#REF!,#REF!,#REF!,#REF!</definedName>
    <definedName name="T5?item_ext?РОСТ">#REF!</definedName>
    <definedName name="T5?L1">#REF!</definedName>
    <definedName name="T5?L1.1">#REF!</definedName>
    <definedName name="T5?L1.1.ВСЕГО">#REF!,#REF!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.1">#REF!</definedName>
    <definedName name="T5?L6">#REF!</definedName>
    <definedName name="T5?L6.1">#REF!</definedName>
    <definedName name="T5?Name">#REF!</definedName>
    <definedName name="T5?Table">#REF!</definedName>
    <definedName name="T5?Title">#REF!</definedName>
    <definedName name="T5?unit?МВТ">#REF!,#REF!</definedName>
    <definedName name="T5?unit?ПРЦ">#REF! ,#REF! ,#REF! ,#REF! ,#REF! ,#REF!</definedName>
    <definedName name="T5?unit?ТРУБ">#REF! ,#REF! ,#REF! ,#REF! ,#REF!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#REF!,#REF!</definedName>
    <definedName name="T6?axis?C?НАП?">#REF!,#REF!</definedName>
    <definedName name="T6?axis?R?ПОТ">#REF!,#REF!,#REF!,#REF!,#REF!,#REF!</definedName>
    <definedName name="T6?axis?R?ПОТ?">#REF!,#REF!,#REF!,#REF!,#REF!,#REF!</definedName>
    <definedName name="T6?axis?ПРД?БАЗ">#REF!,#REF!</definedName>
    <definedName name="T6?axis?ПРД?ПРЕД">#REF!,#REF!</definedName>
    <definedName name="T6?axis?ПРД?РЕГ">#REF!</definedName>
    <definedName name="T6?axis?ПФ?ПЛАН">#REF!,#REF!,#REF!,#REF!</definedName>
    <definedName name="T6?axis?ПФ?ФАКТ">#REF!,#REF!,#REF!,#REF!</definedName>
    <definedName name="T6?Columns">#REF!</definedName>
    <definedName name="T6?Data">#REF!,#REF!,#REF!,#REF!,#REF!,#REF!</definedName>
    <definedName name="T6?FirstYear">#REF!</definedName>
    <definedName name="T6?item_ext?РОСТ">#REF!</definedName>
    <definedName name="T6?L1">#REF!,#REF!,#REF!,#REF!,#REF!,#REF!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#REF!,#REF!,#REF!,#REF!,#REF!,#REF!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#REF!,#REF!,#REF!,#REF!,#REF!,#REF!</definedName>
    <definedName name="T6?L3.1">#REF!</definedName>
    <definedName name="T6?L3.2">#REF!</definedName>
    <definedName name="T6?L3.3">#REF!</definedName>
    <definedName name="T6?L4">#REF!,#REF!,#REF!,#REF!,#REF!,#REF!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Scope">#REF!</definedName>
    <definedName name="T6?Table">#REF!</definedName>
    <definedName name="T6?Title">#REF!</definedName>
    <definedName name="T6?unit?ПРЦ">#REF! ,#REF! ,#REF! ,#REF! ,#REF! ,#REF! ,#REF! ,#REF!</definedName>
    <definedName name="T6?unit?РУБ">#REF! ,#REF! ,#REF! ,#REF! ,#REF! ,#REF! ,#REF! ,#REF!</definedName>
    <definedName name="T6?unit?ТРУБ">#REF! ,#REF!</definedName>
    <definedName name="T6?unit?ЧЕЛ">#REF! ,#REF! ,#REF!</definedName>
    <definedName name="T6?НАП">#REF!</definedName>
    <definedName name="T6?ПОТ">#REF!</definedName>
    <definedName name="T6_Protect">#REF!,#REF!,#REF!,#REF!,#REF!,#REF!,P1_T6_Protect</definedName>
    <definedName name="T7?axis?R?ПЭ">#REF!,#REF!,#REF!</definedName>
    <definedName name="T7?axis?R?ПЭ?">#REF!,#REF!,#REF!</definedName>
    <definedName name="T7?axis?R?СЦТ">#REF!,#REF!,#REF!,#REF!,#REF!,#REF!</definedName>
    <definedName name="T7?axis?R?СЦТ?">#REF!,#REF!,#REF!,#REF!,#REF!,#REF!</definedName>
    <definedName name="T7?axis?ПРД?БАЗ">#REF!,#REF!</definedName>
    <definedName name="T7?axis?ПРД?ПРЕД">#REF!,#REF!</definedName>
    <definedName name="T7?axis?ПФ?ПЛАН">#REF!,#REF!,#REF!,#REF!</definedName>
    <definedName name="T7?axis?ПФ?ФАКТ">#REF!,#REF!,#REF!,#REF!</definedName>
    <definedName name="T7?Data">#N/A</definedName>
    <definedName name="T7?item_ext?ВСЕГО">#REF!,#REF!,#REF!,#REF!,#REF!,#REF!</definedName>
    <definedName name="T7?L1">#REF!,#REF!,#REF!,#REF!,#REF!,#REF!</definedName>
    <definedName name="T7?L3">#REF!,#REF!</definedName>
    <definedName name="T7?L4">#REF!,#REF!</definedName>
    <definedName name="T7?L4.1">#REF!,#REF!</definedName>
    <definedName name="T7?L5">#REF!,#REF!</definedName>
    <definedName name="T7?L5.1">#REF!,#REF!</definedName>
    <definedName name="T7?unit?ТГКАЛ">#REF!,#REF!</definedName>
    <definedName name="T8?axis?R?ПАР">#REF!,#REF!,#REF!</definedName>
    <definedName name="T8?axis?R?ПАР?">#REF!,#REF!,#REF!</definedName>
    <definedName name="T8?axis?R?ПОТ">#REF!,#REF!,#REF!</definedName>
    <definedName name="T8?axis?R?ПОТ?">#REF!,#REF!,#REF!</definedName>
    <definedName name="T8?axis?R?СЦТ">#REF!,#REF!,#REF!</definedName>
    <definedName name="T8?axis?R?СЦТ?">#REF!,#REF!,#REF!</definedName>
    <definedName name="T8?axis?ПРД?БАЗ">#REF! ,#REF!</definedName>
    <definedName name="T8?axis?ПРД?ПРЕД">#REF! ,#REF!</definedName>
    <definedName name="T8?axis?ПФ?ПЛАН">#REF! ,#REF! ,#REF! ,#REF!</definedName>
    <definedName name="T8?axis?ПФ?ФАКТ">#REF! ,#REF! ,#REF! ,#REF!</definedName>
    <definedName name="T8?Data">#REF!,#REF!,#REF!</definedName>
    <definedName name="T8?item_ext?РОСТ">#REF!</definedName>
    <definedName name="T8?L3">#REF!,P1_T8?L3</definedName>
    <definedName name="T8?L4">#REF!,P1_T8?L4</definedName>
    <definedName name="T8?Name">#REF!</definedName>
    <definedName name="T8?unit?ГКАЛ.Ч">#REF!,P1_T8?unit?ГКАЛ.Ч</definedName>
    <definedName name="T8?unit?ПРЦ">#REF!</definedName>
    <definedName name="T8?unit?ТГКАЛ">#REF!,P1_T8?unit?ТГКАЛ</definedName>
    <definedName name="T8?unit?ТРУБ">#REF!,#REF!</definedName>
    <definedName name="T8_Name">#REF!,#REF!</definedName>
    <definedName name="T9?axis?R?ПЭ">#REF!,#REF!,#REF!,#REF!</definedName>
    <definedName name="T9?axis?R?ПЭ?">#REF!,#REF!,#REF!,#REF!</definedName>
    <definedName name="T9?axis?R?СЦТ">#REF!,#REF!</definedName>
    <definedName name="T9?axis?R?СЦТ?">#REF!,#REF!</definedName>
    <definedName name="T9?axis?ПРД?БАЗ">#REF!,#REF!</definedName>
    <definedName name="T9?axis?ПРД?ПРЕД">#REF!,#REF!</definedName>
    <definedName name="T9?axis?ПРД?РЕГ">#REF!</definedName>
    <definedName name="T9?axis?ПФ?ПЛАН">#REF!,#REF!,#REF!,#REF!</definedName>
    <definedName name="T9?axis?ПФ?ФАКТ">#REF!,#REF!,#REF!,#REF!</definedName>
    <definedName name="T9?Data">#REF!,#REF!,#REF!,P1_T9?Data</definedName>
    <definedName name="T9?item_ext?ВСЕГО">#REF!,#REF!</definedName>
    <definedName name="T9?item_ext?КОТЕЛЬНЫЕ">#REF!,#REF!</definedName>
    <definedName name="T9?item_ext?РОСТ">#REF!</definedName>
    <definedName name="T9?item_ext?СЦТ">#REF!,#REF!</definedName>
    <definedName name="T9?item_ext?ТЭС">#REF!,#REF!</definedName>
    <definedName name="T9?L1">#REF!</definedName>
    <definedName name="T9?L10">#REF!,#REF!,#REF!,#REF!,#REF!,#REF!,#REF!,#REF!</definedName>
    <definedName name="T9?L11">#REF!,#REF!,#REF!,#REF!,#REF!,#REF!,#REF!,#REF!,#REF!,#REF!,#REF!,#REF!</definedName>
    <definedName name="T9?L12">#REF!,#REF!,#REF!,#REF!,#REF!,#REF!,#REF!,#REF!,#REF!,#REF!,#REF!,#REF!</definedName>
    <definedName name="T9?L13">#REF!,#REF!,#REF!,#REF!,#REF!,#REF!,#REF!,#REF!,#REF!,#REF!,#REF!,#REF!</definedName>
    <definedName name="T9?L14">#REF!,#REF!,#REF!,#REF!,#REF!,#REF!,#REF!,#REF!,#REF!,#REF!,#REF!,#REF!</definedName>
    <definedName name="T9?L15">#REF!,#REF!,#REF!,#REF!,#REF!,#REF!,#REF!,#REF!,#REF!,#REF!,#REF!,#REF!</definedName>
    <definedName name="T9?L2.1">#REF!</definedName>
    <definedName name="T9?L2.2">#REF!</definedName>
    <definedName name="T9?L3">#REF!,#REF!,#REF!,#REF!,#REF!,#REF!,#REF!,#REF!</definedName>
    <definedName name="T9?L3.1">#REF!</definedName>
    <definedName name="T9?L3.2">#REF!</definedName>
    <definedName name="T9?L4">#REF!,#REF!,#REF!,#REF!,#REF!,#REF!,#REF!,#REF!</definedName>
    <definedName name="T9?L4.1">#REF!</definedName>
    <definedName name="T9?L4.2">#REF!</definedName>
    <definedName name="T9?L5">#REF!</definedName>
    <definedName name="T9?L6">#REF!,#REF!,#REF!,#REF!,#REF!,#REF!,#REF!,#REF!</definedName>
    <definedName name="T9?L7">#REF!,#REF!,#REF!,#REF!,#REF!,#REF!,#REF!,#REF!</definedName>
    <definedName name="T9?L8">#REF!,#REF!,#REF!,#REF!,#REF!,#REF!,#REF!,#REF!</definedName>
    <definedName name="T9?L9">#REF!,#REF!,#REF!,#REF!,#REF!,#REF!,#REF!,#REF!</definedName>
    <definedName name="T9?Name">#REF!</definedName>
    <definedName name="T9?Table">#REF!</definedName>
    <definedName name="T9?Title">#REF!</definedName>
    <definedName name="T9?unit?Г.КВТЧ">#REF!,#REF!</definedName>
    <definedName name="T9?unit?МВТЧ">#REF!</definedName>
    <definedName name="T9?unit?МКВТЧ">#REF!,#REF!,#REF!</definedName>
    <definedName name="T9?unit?ПРЦ">#REF!</definedName>
    <definedName name="T9?unit?РУБ.МВТЧ">#REF! ,#REF!</definedName>
    <definedName name="T9?unit?ТРУБ">#REF! ,#REF!</definedName>
    <definedName name="T9?unit?ТТУТ">#REF!,#REF!</definedName>
    <definedName name="TAB_1">[1]Лист1!#REF!</definedName>
    <definedName name="TAB_10">[1]Лист1!#REF!</definedName>
    <definedName name="TAB_11">[1]Лист1!#REF!</definedName>
    <definedName name="TAB_12">[1]Лист1!#REF!</definedName>
    <definedName name="TAB_13">[1]Лист1!#REF!</definedName>
    <definedName name="TAB_14">[1]Лист1!#REF!</definedName>
    <definedName name="TAB_15">[1]Лист1!#REF!</definedName>
    <definedName name="TAB_16">[1]Лист1!#REF!</definedName>
    <definedName name="TAB_17">[1]Лист1!#REF!</definedName>
    <definedName name="TAB_18">[1]Лист1!#REF!</definedName>
    <definedName name="TAB_19">'[2]аренда Роснефть'!#REF!</definedName>
    <definedName name="TAB_2">[1]Лист1!#REF!</definedName>
    <definedName name="TAB_3">[1]Лист1!#REF!</definedName>
    <definedName name="TAB_4">[1]Лист1!#REF!</definedName>
    <definedName name="TAB_5">[1]Лист1!#REF!</definedName>
    <definedName name="TAB_6">[1]Лист1!#REF!</definedName>
    <definedName name="TAB_7">[1]Лист1!#REF!</definedName>
    <definedName name="TAB_8">[1]Лист1!#REF!</definedName>
    <definedName name="TAB_9">[1]Лист1!#REF!</definedName>
    <definedName name="tab0">#REF!</definedName>
    <definedName name="Table">#REF!</definedName>
    <definedName name="TARGET">#REF!</definedName>
    <definedName name="TAXE1">#REF!</definedName>
    <definedName name="TAXE2">#REF!</definedName>
    <definedName name="TEMP">#REF!,#REF!</definedName>
    <definedName name="TES">#REF!</definedName>
    <definedName name="TES_DATA">#REF!</definedName>
    <definedName name="TES_LIST">#REF!</definedName>
    <definedName name="TEST0">#REF!</definedName>
    <definedName name="TEST1">#REF!</definedName>
    <definedName name="TESTHKEY">#REF!</definedName>
    <definedName name="TESTKEYS">#REF!</definedName>
    <definedName name="TESTVKEY">#REF!</definedName>
    <definedName name="time">#REF!</definedName>
    <definedName name="title">#REF!</definedName>
    <definedName name="TITLE_CONTACTS_DATA">#REF!,#REF!,#REF!,#REF!</definedName>
    <definedName name="TOTAL_10">#REF!</definedName>
    <definedName name="TOTAL_11">'[2]аренда Роснефть'!#REF!</definedName>
    <definedName name="TOTAL_12">#REF!</definedName>
    <definedName name="TOTAL_13">#REF!</definedName>
    <definedName name="TOTAL_14">#REF!</definedName>
    <definedName name="TOTAL_15">'[2]аренда Роснефть'!#REF!</definedName>
    <definedName name="TOTAL_16">#REF!</definedName>
    <definedName name="TOTAL_17">#REF!</definedName>
    <definedName name="TOTAL_18">#REF!</definedName>
    <definedName name="TOTAL_5">'[2]аренда Роснефть'!#REF!</definedName>
    <definedName name="TOTAL_6">#REF!</definedName>
    <definedName name="TOTAL_7">#REF!</definedName>
    <definedName name="TOTAL_8">#REF!</definedName>
    <definedName name="TOTAL_9">#REF!</definedName>
    <definedName name="Total_Interest">#REF!</definedName>
    <definedName name="Total_Pay">#REF!</definedName>
    <definedName name="Total_Payment">Scheduled_Payment+Extra_Payment</definedName>
    <definedName name="TOTWC">#REF!</definedName>
    <definedName name="TP2.1?Data">#REF!,#REF!,#REF!,#REF!,#REF!,#REF!</definedName>
    <definedName name="TP2.1?L5">#REF!,#REF!,#REF!</definedName>
    <definedName name="TP2.1?L6">#REF!,#REF!,#REF!</definedName>
    <definedName name="TP2.1?unit?КМ">#REF!,#REF!,#REF!</definedName>
    <definedName name="TP2.1?unit?УЕ.100КМ">#REF!,#REF!,#REF!</definedName>
    <definedName name="TP2.1_Protect">#REF!,#REF!,#REF!</definedName>
    <definedName name="TP2.2?Data">#REF!,#REF!</definedName>
    <definedName name="tso_name">#REF!</definedName>
    <definedName name="TTT">#REF!</definedName>
    <definedName name="udhrgg8erg">#REF!,#REF!,#REF!,#REF!,#REF!,#REF!,#REF!</definedName>
    <definedName name="uka">#N/A</definedName>
    <definedName name="upr">#N/A</definedName>
    <definedName name="ůůů">#N/A</definedName>
    <definedName name="uyg" hidden="1">{"'РП (2)'!$A$5:$S$150"}</definedName>
    <definedName name="uytrewq" hidden="1">{"'РП (2)'!$A$5:$S$150"}</definedName>
    <definedName name="Values_Entered">IF(Loan_Amount*Interest_Rate*Loan_Years*Loan_Start&gt;0,1,0)</definedName>
    <definedName name="VAT">#REF!</definedName>
    <definedName name="VDOC">#REF!</definedName>
    <definedName name="version">#REF!</definedName>
    <definedName name="VV">#N/A</definedName>
    <definedName name="VVod">#REF!</definedName>
    <definedName name="w">#REF!</definedName>
    <definedName name="W_C25">#REF!</definedName>
    <definedName name="watch_arh">#REF!</definedName>
    <definedName name="we">#N/A</definedName>
    <definedName name="weefcdr">P1_T2.1?Protection</definedName>
    <definedName name="work">#REF!</definedName>
    <definedName name="wrn.Сравнение._.с._.отраслями." hidden="1">{#N/A,#N/A,TRUE,"Лист1";#N/A,#N/A,TRUE,"Лист2";#N/A,#N/A,TRUE,"Лист3"}</definedName>
    <definedName name="ww">#REF!</definedName>
    <definedName name="X96Avg_Adj">#REF!</definedName>
    <definedName name="xl" hidden="1">{"'РП (2)'!$A$5:$S$150"}</definedName>
    <definedName name="YEAR">#REF!</definedName>
    <definedName name="year_list">#REF!</definedName>
    <definedName name="Year1">#REF!</definedName>
    <definedName name="yjdjt" hidden="1">#REF!</definedName>
    <definedName name="yy">#REF!</definedName>
    <definedName name="z">#REF!</definedName>
    <definedName name="Z_30FEE15E_D26F_11D4_A6F7_00508B6A7686_.wvu.FilterData" hidden="1">#REF!</definedName>
    <definedName name="Z_30FEE15E_D26F_11D4_A6F7_00508B6A7686_.wvu.PrintArea" hidden="1">#REF!</definedName>
    <definedName name="Z_30FEE15E_D26F_11D4_A6F7_00508B6A7686_.wvu.PrintTitles" hidden="1">#REF!</definedName>
    <definedName name="Z_30FEE15E_D26F_11D4_A6F7_00508B6A7686_.wvu.Rows" hidden="1">#REF!</definedName>
    <definedName name="Z_AB45FFAE_19AD_47F2_A68A_497CFA02F912_.wvu.Rows" hidden="1">#REF!</definedName>
    <definedName name="ZERO">#REF!</definedName>
    <definedName name="zpr_ist_all">#REF!</definedName>
    <definedName name="zt_1a">#REF!</definedName>
    <definedName name="zt2a">#REF!</definedName>
    <definedName name="zt3_1">#REF!</definedName>
    <definedName name="zt3_2">#REF!</definedName>
    <definedName name="zt4_1">#REF!</definedName>
    <definedName name="zt5_1">#REF!</definedName>
    <definedName name="zt7_1">#REF!</definedName>
    <definedName name="zt7_2">#REF!</definedName>
    <definedName name="zt7_3">#REF!</definedName>
    <definedName name="zt8_2">#REF!</definedName>
    <definedName name="zt8_3">#REF!</definedName>
    <definedName name="zt9_1">#REF!</definedName>
    <definedName name="zt9_3">#REF!</definedName>
    <definedName name="zt9_4">#REF!</definedName>
    <definedName name="zt9_5">#REF!</definedName>
    <definedName name="zt9_6">#REF!</definedName>
    <definedName name="zt9_7">#REF!</definedName>
    <definedName name="zto">#REF!</definedName>
    <definedName name="ztt5">#REF!</definedName>
    <definedName name="ZZ_NUMBER">#REF!</definedName>
    <definedName name="zzt1">#REF!</definedName>
    <definedName name="а">#REF!</definedName>
    <definedName name="А1">#REF!</definedName>
    <definedName name="А8">#REF!</definedName>
    <definedName name="А95">#REF!</definedName>
    <definedName name="аа">#REF!</definedName>
    <definedName name="АААААААА">#N/A</definedName>
    <definedName name="Абоненты_телефоны_адреса">#REF!</definedName>
    <definedName name="ав">#REF!</definedName>
    <definedName name="авг">#REF!</definedName>
    <definedName name="авг2">#REF!</definedName>
    <definedName name="август">#REF!</definedName>
    <definedName name="авпавпа" hidden="1">{"'РП (2)'!$A$5:$S$150"}</definedName>
    <definedName name="Акциз1">#REF!</definedName>
    <definedName name="амортизация">#REF!</definedName>
    <definedName name="ап">#N/A</definedName>
    <definedName name="апа">#REF!</definedName>
    <definedName name="апр">Scheduled_Payment+Extra_Payment</definedName>
    <definedName name="апр2">#REF!</definedName>
    <definedName name="апрель">#REF!</definedName>
    <definedName name="арен">#REF!</definedName>
    <definedName name="аренда">#REF!</definedName>
    <definedName name="АТП">#REF!</definedName>
    <definedName name="АУп1">#REF!</definedName>
    <definedName name="аяыпамыпмипи">#N/A</definedName>
    <definedName name="б">#N/A</definedName>
    <definedName name="б99">#REF!</definedName>
    <definedName name="база">#REF!</definedName>
    <definedName name="_xlnm.Database">#REF!</definedName>
    <definedName name="Базовые">#REF!</definedName>
    <definedName name="БазовыйПериод">#REF!</definedName>
    <definedName name="бб">#N/A</definedName>
    <definedName name="ббббббб">P1_T28_Protection,P2_T28_Protection,P3_T28_Protection,P4_T28_Protection,P5_T28_Protection,P6_T28_Protection,P7_T28_Protection,P8_T28_Protection</definedName>
    <definedName name="бдолпи" hidden="1">{"'РП (2)'!$A$5:$S$150"}</definedName>
    <definedName name="бдс_завод" hidden="1">{"'РП (2)'!$A$5:$S$150"}</definedName>
    <definedName name="БРАК">#REF!</definedName>
    <definedName name="БРАК2">#REF!</definedName>
    <definedName name="бртрвпауфц4" hidden="1">{"'РП (2)'!$A$5:$S$150"}</definedName>
    <definedName name="БС">#REF!</definedName>
    <definedName name="бьтимсч" hidden="1">{"'РП (2)'!$A$5:$S$150"}</definedName>
    <definedName name="бьторп" hidden="1">{"'РП (2)'!$A$5:$S$150"}</definedName>
    <definedName name="бюджет">#REF!</definedName>
    <definedName name="Бюджетные_электроэнергии">#REF!</definedName>
    <definedName name="в">#N/A</definedName>
    <definedName name="в23ё">#REF!</definedName>
    <definedName name="ва">#REF!</definedName>
    <definedName name="ваа" hidden="1">{"'РП (2)'!$A$5:$S$150"}</definedName>
    <definedName name="вава">#N/A</definedName>
    <definedName name="вававава">#REF!</definedName>
    <definedName name="вал">#REF!</definedName>
    <definedName name="вап">#N/A</definedName>
    <definedName name="вапвапва" hidden="1">{"'РП (2)'!$A$5:$S$150"}</definedName>
    <definedName name="Вар.их">#N/A</definedName>
    <definedName name="Вар.КАЛМЭ">#N/A</definedName>
    <definedName name="вафф">#REF!</definedName>
    <definedName name="вв">#REF!</definedName>
    <definedName name="витт" hidden="1">{#N/A,#N/A,TRUE,"Лист1";#N/A,#N/A,TRUE,"Лист2";#N/A,#N/A,TRUE,"Лист3"}</definedName>
    <definedName name="ВЛ">#REF!</definedName>
    <definedName name="ВЛ1">#REF!</definedName>
    <definedName name="ВЛ2">#REF!</definedName>
    <definedName name="вм">#N/A</definedName>
    <definedName name="вмивртвр">#N/A</definedName>
    <definedName name="вологод">#REF!</definedName>
    <definedName name="вопрос1">#REF!</definedName>
    <definedName name="вопрос2">#REF!</definedName>
    <definedName name="вопрос3">#REF!</definedName>
    <definedName name="вопрос4">#REF!</definedName>
    <definedName name="восемь">#REF!</definedName>
    <definedName name="вртт">#N/A</definedName>
    <definedName name="вс">#REF!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ВЫапвап" hidden="1">{"'РП (2)'!$A$5:$S$150"}</definedName>
    <definedName name="выгрузка">#REF!</definedName>
    <definedName name="выгрузка3009">#REF!</definedName>
    <definedName name="Вып_н_2003">#REF!</definedName>
    <definedName name="вып_н_2004">#REF!</definedName>
    <definedName name="Вып_ОФ_с_пц">#REF!</definedName>
    <definedName name="Вып_оф_с_цпг">#REF!</definedName>
    <definedName name="Вып_с_новых_ОФ">#REF!</definedName>
    <definedName name="вытяжкаБ">#REF!</definedName>
    <definedName name="вяарвыа" hidden="1">{"'РП (2)'!$A$5:$S$150"}</definedName>
    <definedName name="Г">{"'РП (2)'!$A$5:$S$150"}</definedName>
    <definedName name="ггг">#N/A</definedName>
    <definedName name="гггр">#N/A</definedName>
    <definedName name="генерация">#N/A</definedName>
    <definedName name="гнлзщ">#N/A</definedName>
    <definedName name="ГОД">#REF!</definedName>
    <definedName name="График">"Диагр. 4"</definedName>
    <definedName name="ГрафикОтпКотельныеЛетоПрофилактика">#REF!</definedName>
    <definedName name="ГрОтпКот_ЛетоПроф_Нагрузки_Помесячно">#REF!</definedName>
    <definedName name="ГрОтпКот_ЛетоПроф_Нагрузки_Помесячно_Плесецк">#REF!</definedName>
    <definedName name="ГрОтпКот_ЛетоПроф_Отрасли_Год">#REF!</definedName>
    <definedName name="ГрОтпКот_ЛетоПроф_Отрасли_Нагрузки_Помесячно_Плесецк">#REF!</definedName>
    <definedName name="ГрОтпКот_ЛетоПроф_Отрасли_Помесячно_Плесецк">#REF!</definedName>
    <definedName name="ГрОтпКот_ЛетоПроф_Помесячно">#REF!</definedName>
    <definedName name="ГрОтпКот_Нагрузки_Помесячно_Красноборск">#REF!</definedName>
    <definedName name="ГрОтпОтрасли_ЛетоПроф_Нагрузки_Помесячно">#REF!</definedName>
    <definedName name="ГрОтпОтрасли_ЛетоПроф_Нагрузки_Помесячно_Плесецк">#REF!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шгш" hidden="1">{#N/A,#N/A,TRUE,"Лист1";#N/A,#N/A,TRUE,"Лист2";#N/A,#N/A,TRUE,"Лист3"}</definedName>
    <definedName name="гшщ">#REF!</definedName>
    <definedName name="гэс3">#N/A</definedName>
    <definedName name="даж">#REF!</definedName>
    <definedName name="данные">#REF!</definedName>
    <definedName name="дгонеап" hidden="1">{"'РП (2)'!$A$5:$S$150"}</definedName>
    <definedName name="ддд">#N/A</definedName>
    <definedName name="дек">#REF!</definedName>
    <definedName name="дек2">#REF!</definedName>
    <definedName name="декабрь">#REF!</definedName>
    <definedName name="дело" hidden="1">{"'РП (2)'!$A$5:$S$150"}</definedName>
    <definedName name="дерево">#REF!</definedName>
    <definedName name="Дефл_ц_пред_год">#REF!</definedName>
    <definedName name="Дефлятор_годовой">#REF!</definedName>
    <definedName name="Дефлятор_цепной">#REF!</definedName>
    <definedName name="дж">#N/A</definedName>
    <definedName name="ДиапазонЗащиты">#REF!,#REF!,#REF!,#REF!,#REF!,#REF!,#REF!,#REF!</definedName>
    <definedName name="длогне" hidden="1">{"'РП (2)'!$A$5:$S$150"}</definedName>
    <definedName name="длогнпе" hidden="1">{"'РП (2)'!$A$5:$S$150"}</definedName>
    <definedName name="длор" hidden="1">{"'РП (2)'!$A$5:$S$150"}</definedName>
    <definedName name="длорп" hidden="1">{"'РП (2)'!$A$5:$S$150"}</definedName>
    <definedName name="длорпавые" hidden="1">{"'РП (2)'!$A$5:$S$150"}</definedName>
    <definedName name="длорпн" hidden="1">{"'РП (2)'!$A$5:$S$150"}</definedName>
    <definedName name="до2002">#REF!</definedName>
    <definedName name="ДОЗАКЛ">#REF!</definedName>
    <definedName name="доли1">#REF!</definedName>
    <definedName name="доллар">#REF!</definedName>
    <definedName name="домов">#REF!</definedName>
    <definedName name="доопатмо">#N/A</definedName>
    <definedName name="Дополнение">#N/A</definedName>
    <definedName name="Дотации">#REF!</definedName>
    <definedName name="ДРУГОЕ">#REF!</definedName>
    <definedName name="ДС">#REF!</definedName>
    <definedName name="Дт.Кт" hidden="1">{"'РП (2)'!$A$5:$S$150"}</definedName>
    <definedName name="е">#N/A</definedName>
    <definedName name="ё1ё1ё1ёёёё">ё1ё1ё1ёёёё</definedName>
    <definedName name="ен">#REF!</definedName>
    <definedName name="еще">#N/A</definedName>
    <definedName name="ж">#N/A</definedName>
    <definedName name="жд">#N/A</definedName>
    <definedName name="жж">#N/A</definedName>
    <definedName name="жжж">#N/A</definedName>
    <definedName name="жжжжж">#N/A</definedName>
    <definedName name="жэ">#N/A</definedName>
    <definedName name="з">#N/A</definedName>
    <definedName name="з4">#REF!</definedName>
    <definedName name="завол" hidden="1">{"'РП (2)'!$A$5:$S$150"}</definedName>
    <definedName name="заволо05" hidden="1">{"'РП (2)'!$A$5:$S$150"}</definedName>
    <definedName name="_xlnm.Print_Titles" localSheetId="1">'12г_2'!$3:$6</definedName>
    <definedName name="_xlnm.Print_Titles" localSheetId="2">'12г_3'!$3:$8</definedName>
    <definedName name="_xlnm.Print_Titles">#REF!,#REF!</definedName>
    <definedName name="Задолженность">#REF!</definedName>
    <definedName name="ЗАО_ЮКОС__Юганск">#REF!</definedName>
    <definedName name="Запрос5">#REF!</definedName>
    <definedName name="зз">#N/A</definedName>
    <definedName name="ззз">#N/A</definedName>
    <definedName name="зззз">#N/A</definedName>
    <definedName name="ЗП1">#REF!</definedName>
    <definedName name="ЗП2">#REF!</definedName>
    <definedName name="ЗП3">#REF!</definedName>
    <definedName name="ЗП4">#REF!</definedName>
    <definedName name="и">#N/A</definedName>
    <definedName name="и_эсо_вн">#REF!</definedName>
    <definedName name="и_эсо_сн1">#REF!</definedName>
    <definedName name="Извлечение_ИМ">#REF!</definedName>
    <definedName name="_xlnm.Extract">#REF!</definedName>
    <definedName name="изношенные">#REF!</definedName>
    <definedName name="ии">#N/A</definedName>
    <definedName name="иии">#N/A</definedName>
    <definedName name="ииии">#N/A</definedName>
    <definedName name="ий">#N/A</definedName>
    <definedName name="имився" hidden="1">{"'РП (2)'!$A$5:$S$150"}</definedName>
    <definedName name="имя">#REF!</definedName>
    <definedName name="имя_">#REF!</definedName>
    <definedName name="Инвестиции">#N/A</definedName>
    <definedName name="инвестпрограмма">#N/A</definedName>
    <definedName name="индцкавг98" hidden="1">{#N/A,#N/A,TRUE,"Лист1";#N/A,#N/A,TRUE,"Лист2";#N/A,#N/A,TRUE,"Лист3"}</definedName>
    <definedName name="ирина">#N/A</definedName>
    <definedName name="исп" hidden="1">{"'РП (2)'!$A$5:$S$150"}</definedName>
    <definedName name="исп06" hidden="1">{"'РП (2)'!$A$5:$S$150"}</definedName>
    <definedName name="исп062" hidden="1">{"'РП (2)'!$A$5:$S$150"}</definedName>
    <definedName name="итого">#REF!</definedName>
    <definedName name="ИТОГО_расходов">#REF!</definedName>
    <definedName name="июл">#REF!</definedName>
    <definedName name="июл2">#REF!</definedName>
    <definedName name="июлбиюнь" hidden="1">{"'РП (2)'!$A$5:$S$150"}</definedName>
    <definedName name="июль" hidden="1">{"'РП (2)'!$A$5:$S$150"}</definedName>
    <definedName name="июн">#REF!</definedName>
    <definedName name="июн2">#REF!</definedName>
    <definedName name="июнь">#REF!</definedName>
    <definedName name="й">#REF!</definedName>
    <definedName name="й23ц" hidden="1">{"'РП (2)'!$A$5:$S$150"}</definedName>
    <definedName name="й3" hidden="1">{"'РП (2)'!$A$5:$S$150"}</definedName>
    <definedName name="йй">#REF!</definedName>
    <definedName name="ййй">#N/A</definedName>
    <definedName name="йййййййййййййййййййййййй">#N/A</definedName>
    <definedName name="йфц">#N/A</definedName>
    <definedName name="йц">#N/A</definedName>
    <definedName name="йцу">#N/A</definedName>
    <definedName name="йцуйу">#REF!</definedName>
    <definedName name="йцуцуцу" hidden="1">{"'РП (2)'!$A$5:$S$150"}</definedName>
    <definedName name="к" hidden="1">{"'РП (2)'!$A$5:$S$150"}</definedName>
    <definedName name="кв3">#N/A</definedName>
    <definedName name="квартал">#N/A</definedName>
    <definedName name="кг">#N/A</definedName>
    <definedName name="ке">#REF!</definedName>
    <definedName name="кееннгш" hidden="1">{"'РП (2)'!$A$5:$S$150"}</definedName>
    <definedName name="кеппппппппппп" hidden="1">{#N/A,#N/A,TRUE,"Лист1";#N/A,#N/A,TRUE,"Лист2";#N/A,#N/A,TRUE,"Лист3"}</definedName>
    <definedName name="Кипр" hidden="1">#REF!</definedName>
    <definedName name="ккк">#REF!</definedName>
    <definedName name="Кнопка_Выход_Щелкнуть">#REF!</definedName>
    <definedName name="код01.01">#REF!</definedName>
    <definedName name="код01.02">#REF!</definedName>
    <definedName name="код01.03">#REF!</definedName>
    <definedName name="код01.04">#REF!</definedName>
    <definedName name="код01.05">#REF!</definedName>
    <definedName name="код02.01">#REF!</definedName>
    <definedName name="код03.01">#REF!</definedName>
    <definedName name="код03.02">#REF!</definedName>
    <definedName name="код03.03">#REF!</definedName>
    <definedName name="код04.01">#REF!</definedName>
    <definedName name="код04.02">#REF!</definedName>
    <definedName name="код04.03">#REF!</definedName>
    <definedName name="код05.01">#REF!</definedName>
    <definedName name="код05.02">#REF!</definedName>
    <definedName name="код05.03">#REF!</definedName>
    <definedName name="код05.04">#REF!</definedName>
    <definedName name="код05.05">#REF!</definedName>
    <definedName name="код06.">#REF!</definedName>
    <definedName name="код06.07">#REF!</definedName>
    <definedName name="код06.10">#REF!</definedName>
    <definedName name="код06.20">#REF!</definedName>
    <definedName name="код07.">#REF!</definedName>
    <definedName name="код07.01">#REF!</definedName>
    <definedName name="код07.02">#REF!</definedName>
    <definedName name="код07.03">#REF!</definedName>
    <definedName name="код07.04">#REF!</definedName>
    <definedName name="код07.05">#REF!</definedName>
    <definedName name="код07.06">#REF!</definedName>
    <definedName name="код07.07">#REF!</definedName>
    <definedName name="код07.08">#REF!</definedName>
    <definedName name="код07.09">#REF!</definedName>
    <definedName name="код07.10">#REF!</definedName>
    <definedName name="код07.11">#REF!</definedName>
    <definedName name="код07.12">#REF!</definedName>
    <definedName name="код07.13">#REF!</definedName>
    <definedName name="код07.14">#REF!</definedName>
    <definedName name="код07.15">#REF!</definedName>
    <definedName name="код07.16">#REF!</definedName>
    <definedName name="код07.17">#REF!</definedName>
    <definedName name="код07.18">#REF!</definedName>
    <definedName name="код07.19">#REF!</definedName>
    <definedName name="код07.20">#REF!</definedName>
    <definedName name="Колесные_диски">#REF!</definedName>
    <definedName name="компенсация">#N/A</definedName>
    <definedName name="Котельные">#REF!</definedName>
    <definedName name="Коэф">#REF!</definedName>
    <definedName name="коэф1">#REF!</definedName>
    <definedName name="коэф2">#REF!</definedName>
    <definedName name="коэф3">#REF!</definedName>
    <definedName name="коэф4">#REF!</definedName>
    <definedName name="кп">#N/A</definedName>
    <definedName name="кпгэс">#N/A</definedName>
    <definedName name="кпнрг">#N/A</definedName>
    <definedName name="_xlnm.Criteria">#REF!</definedName>
    <definedName name="Критерии_ИМ">#REF!</definedName>
    <definedName name="критерий">#REF!</definedName>
    <definedName name="ктджщз">#N/A</definedName>
    <definedName name="ку">#N/A</definedName>
    <definedName name="куку" hidden="1">{"'РП (2)'!$A$5:$S$150"}</definedName>
    <definedName name="Курс">#REF!</definedName>
    <definedName name="Курс_доллара">#REF!</definedName>
    <definedName name="л">#REF!</definedName>
    <definedName name="лаопнре" hidden="1">{"'РП (2)'!$A$5:$S$150"}</definedName>
    <definedName name="лара">#N/A</definedName>
    <definedName name="лворащшвы">#REF!</definedName>
    <definedName name="лвы">#REF!</definedName>
    <definedName name="лена">#N/A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P1_T2_DiapProt,P2_T2_DiapProt</definedName>
    <definedName name="ллл">#REF!</definedName>
    <definedName name="лллл">#N/A</definedName>
    <definedName name="ло">#N/A</definedName>
    <definedName name="лод">#N/A</definedName>
    <definedName name="лопнав" hidden="1">{"'РП (2)'!$A$5:$S$150"}</definedName>
    <definedName name="лор">#N/A</definedName>
    <definedName name="лорп" hidden="1">{"'РП (2)'!$A$5:$S$150"}</definedName>
    <definedName name="лорпа" hidden="1">{"'РП (2)'!$A$5:$S$150"}</definedName>
    <definedName name="лпопге" hidden="1">{"'РП (2)'!$A$5:$S$150"}</definedName>
    <definedName name="лропг" hidden="1">{"'РП (2)'!$A$5:$S$150"}</definedName>
    <definedName name="лщжо" hidden="1">{#N/A,#N/A,TRUE,"Лист1";#N/A,#N/A,TRUE,"Лист2";#N/A,#N/A,TRUE,"Лист3"}</definedName>
    <definedName name="люда" hidden="1">{"'РП (2)'!$A$5:$S$150"}</definedName>
    <definedName name="люди">#REF!</definedName>
    <definedName name="люрпывпу" hidden="1">{"'РП (2)'!$A$5:$S$150"}</definedName>
    <definedName name="май">OFFSET(Full_Print,0,0,Last_Row)</definedName>
    <definedName name="май1">IF(Loan_Amount*Interest_Rate*Loan_Years*Loan_Start&gt;0,1,0)</definedName>
    <definedName name="май2">#REF!</definedName>
    <definedName name="Макрос1">#REF!</definedName>
    <definedName name="Макрос2">#REF!</definedName>
    <definedName name="мам">#N/A</definedName>
    <definedName name="мар">#REF!</definedName>
    <definedName name="мар2">#REF!</definedName>
    <definedName name="март">#REF!</definedName>
    <definedName name="материалы">#N/A</definedName>
    <definedName name="месяца">#REF!</definedName>
    <definedName name="ммм">#N/A</definedName>
    <definedName name="Модель2">#REF!</definedName>
    <definedName name="Модуль1.Макрос1">#REF!</definedName>
    <definedName name="Модуль1.Макрос2">#REF!</definedName>
    <definedName name="Модуль2.Столбцы">#REF!</definedName>
    <definedName name="Мониторинг1">#REF!</definedName>
    <definedName name="моцарт" hidden="1">{"'РП (2)'!$A$5:$S$150"}</definedName>
    <definedName name="МР">#REF!</definedName>
    <definedName name="мым">#REF!</definedName>
    <definedName name="н" hidden="1">{"'РП (2)'!$A$5:$S$150"}</definedName>
    <definedName name="Н5">#REF!</definedName>
    <definedName name="Нав_ПотрЭЭ">#REF!</definedName>
    <definedName name="Нав_Финансы2">#REF!</definedName>
    <definedName name="Нагрузки_от_котельной">#REF!</definedName>
    <definedName name="Население">#REF!</definedName>
    <definedName name="наташа" hidden="1">{"'РП (2)'!$A$5:$S$150"}</definedName>
    <definedName name="Начилено_по_отраслям">#REF!</definedName>
    <definedName name="НачисленныеПроценты">#REF!</definedName>
    <definedName name="наш10" hidden="1">{"'РП (2)'!$A$5:$S$150"}</definedName>
    <definedName name="наш5" hidden="1">{"'РП (2)'!$A$5:$S$150"}</definedName>
    <definedName name="нгг">#N/A</definedName>
    <definedName name="НДС1">#REF!</definedName>
    <definedName name="нек" hidden="1">{"'РП (2)'!$A$5:$S$150"}</definedName>
    <definedName name="некуцй" hidden="1">{"'РП (2)'!$A$5:$S$150"}</definedName>
    <definedName name="НеначисленныеПроценты">#REF!</definedName>
    <definedName name="ннн">#N/A</definedName>
    <definedName name="НННН">#N/A</definedName>
    <definedName name="ннннннннннн">#N/A</definedName>
    <definedName name="новая">#REF!</definedName>
    <definedName name="новые_ОФ_2003">#REF!</definedName>
    <definedName name="новые_ОФ_2004">#REF!</definedName>
    <definedName name="новые_ОФ_а_всего">#REF!</definedName>
    <definedName name="новые_ОФ_всего">#REF!</definedName>
    <definedName name="новые_ОФ_п_всего">#REF!</definedName>
    <definedName name="новый" hidden="1">#REF!,#REF!,#REF!,#REF!,#REF!,P1_SCOPE_NotInd2,P2_SCOPE_NotInd2,P3_SCOPE_NotInd2</definedName>
    <definedName name="ноя">#REF!</definedName>
    <definedName name="ноя2">#REF!</definedName>
    <definedName name="ноябрь">#REF!</definedName>
    <definedName name="НП">#REF!</definedName>
    <definedName name="НСРФ">#REF!</definedName>
    <definedName name="НСРФ2">#REF!</definedName>
    <definedName name="нтазав" hidden="1">{"'РП (2)'!$A$5:$S$150"}</definedName>
    <definedName name="ншш" hidden="1">{#N/A,#N/A,TRUE,"Лист1";#N/A,#N/A,TRUE,"Лист2";#N/A,#N/A,TRUE,"Лист3"}</definedName>
    <definedName name="о" hidden="1">Main.SAPF4Help()</definedName>
    <definedName name="оарнкеим" hidden="1">{"'РП (2)'!$A$5:$S$150"}</definedName>
    <definedName name="_xlnm.Print_Area">#REF!</definedName>
    <definedName name="объекты">#REF!</definedName>
    <definedName name="ОКЕИ">[3]ОКЕИ!$A$3:$A$116</definedName>
    <definedName name="окраска_05">#REF!</definedName>
    <definedName name="окраска_06">#REF!</definedName>
    <definedName name="окраска_07">#REF!</definedName>
    <definedName name="окраска_08">#REF!</definedName>
    <definedName name="окраска_09">#REF!</definedName>
    <definedName name="окраска_10">#REF!</definedName>
    <definedName name="окраска_11">#REF!</definedName>
    <definedName name="окраска_12">#REF!</definedName>
    <definedName name="окраска_13">#REF!</definedName>
    <definedName name="окраска_14">#REF!</definedName>
    <definedName name="окраска_15">#REF!</definedName>
    <definedName name="окт">#REF!</definedName>
    <definedName name="окт2">#REF!</definedName>
    <definedName name="октябрь">#REF!</definedName>
    <definedName name="олло">#N/A</definedName>
    <definedName name="олпрв" hidden="1">{"'РП (2)'!$A$5:$S$150"}</definedName>
    <definedName name="олс">#N/A</definedName>
    <definedName name="оля">#REF!</definedName>
    <definedName name="онраео" hidden="1">{"'РП (2)'!$A$5:$S$150"}</definedName>
    <definedName name="ооо">#N/A</definedName>
    <definedName name="Операция">#REF!</definedName>
    <definedName name="опрана" hidden="1">{"'РП (2)'!$A$5:$S$150"}</definedName>
    <definedName name="ОптРынок">#REF!</definedName>
    <definedName name="ОРГ">#REF!</definedName>
    <definedName name="ОРГАНИЗАЦИЯ">#REF!</definedName>
    <definedName name="орев" hidden="1">{"'РП (2)'!$A$5:$S$150"}</definedName>
    <definedName name="орло">#REF!</definedName>
    <definedName name="оро">#N/A</definedName>
    <definedName name="орпнеамп" hidden="1">{"'РП (2)'!$A$5:$S$150"}</definedName>
    <definedName name="отпртв" hidden="1">{"'РП (2)'!$A$5:$S$150"}</definedName>
    <definedName name="отпуск">#N/A</definedName>
    <definedName name="Отпуск_по_котельным">#REF!</definedName>
    <definedName name="Отпуск_по_котельным_с_разбивкой_по_отраслям">#REF!</definedName>
    <definedName name="Отходы">#REF!</definedName>
    <definedName name="ОФ_а_с_пц">#REF!</definedName>
    <definedName name="оф_н_а_2003_пц">#REF!</definedName>
    <definedName name="оф_н_а_2004">#REF!</definedName>
    <definedName name="оъ" hidden="1">{"'РП (2)'!$A$5:$S$150"}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5">#REF!</definedName>
    <definedName name="па">#REF!</definedName>
    <definedName name="папав" hidden="1">{"'РП (2)'!$A$5:$S$150"}</definedName>
    <definedName name="Паспорта_АКС">#REF!</definedName>
    <definedName name="Паспорта_с_аб">#REF!</definedName>
    <definedName name="ПаспортаАнализ">#REF!</definedName>
    <definedName name="пдр">#REF!</definedName>
    <definedName name="Пени">#REF!</definedName>
    <definedName name="пепвапа" hidden="1">{"'РП (2)'!$A$5:$S$150"}</definedName>
    <definedName name="первый">#REF!</definedName>
    <definedName name="ПереносСсуднойИногород">#REF!</definedName>
    <definedName name="перес.">#REF!</definedName>
    <definedName name="Перечень">#REF!</definedName>
    <definedName name="Перечень_объектов_от_Котельной">#REF!</definedName>
    <definedName name="ПериодРегулирования">#REF!</definedName>
    <definedName name="Периоды_18_2">#REF!</definedName>
    <definedName name="перквдвавос" hidden="1">{"'РП (2)'!$A$5:$S$150"}</definedName>
    <definedName name="пл">#REF!</definedName>
    <definedName name="план" hidden="1">{"'РП (2)'!$A$5:$S$150"}</definedName>
    <definedName name="план06" hidden="1">{"'РП (2)'!$A$5:$S$150"}</definedName>
    <definedName name="план56">#N/A</definedName>
    <definedName name="Платеж">#REF!</definedName>
    <definedName name="Платежи">#REF!</definedName>
    <definedName name="ПМС">#N/A</definedName>
    <definedName name="ПМС1">#N/A</definedName>
    <definedName name="ПН">#REF!</definedName>
    <definedName name="по_б_вн">#REF!</definedName>
    <definedName name="по_б_всего">#REF!</definedName>
    <definedName name="по_б_нн">#REF!</definedName>
    <definedName name="по_б_сн1">#REF!</definedName>
    <definedName name="по_б_сн2">#REF!</definedName>
    <definedName name="по_нас_всего">#REF!</definedName>
    <definedName name="по_насел_сн2">#REF!</definedName>
    <definedName name="Подоперация">#REF!</definedName>
    <definedName name="пол_нас_нн">#REF!</definedName>
    <definedName name="полбезпот">#REF!</definedName>
    <definedName name="поле">#REF!</definedName>
    <definedName name="полпот">#REF!</definedName>
    <definedName name="порт" hidden="1">{"'РП (2)'!$A$5:$S$150"}</definedName>
    <definedName name="порт05" hidden="1">{"'РП (2)'!$A$5:$S$150"}</definedName>
    <definedName name="ПоследнийГод">#REF!</definedName>
    <definedName name="ПостНасел">#N/A</definedName>
    <definedName name="ПОТР._РЫНОКДП">#REF!</definedName>
    <definedName name="Потреб_вып_всего">#REF!</definedName>
    <definedName name="Потреб_вып_оф_н_цпг">#REF!</definedName>
    <definedName name="пп">#N/A</definedName>
    <definedName name="ппп">#REF!</definedName>
    <definedName name="пппп">#N/A</definedName>
    <definedName name="ппппп">#N/A</definedName>
    <definedName name="ппппппппппп">#N/A</definedName>
    <definedName name="пр">#N/A</definedName>
    <definedName name="прарарв">MATCH(0.01,End_Bal,-1)+1</definedName>
    <definedName name="представит">#REF!</definedName>
    <definedName name="прибыль3" hidden="1">{#N/A,#N/A,TRUE,"Лист1";#N/A,#N/A,TRUE,"Лист2";#N/A,#N/A,TRUE,"Лист3"}</definedName>
    <definedName name="прил1.2">#REF!</definedName>
    <definedName name="прилож">#REF!</definedName>
    <definedName name="Прилож3">#REF!</definedName>
    <definedName name="Приложение">#REF!</definedName>
    <definedName name="Приложение8">#REF!</definedName>
    <definedName name="Приход_расход">#REF!</definedName>
    <definedName name="прмро">#REF!</definedName>
    <definedName name="про">#REF!</definedName>
    <definedName name="проверка">#REF!</definedName>
    <definedName name="Прогноз_Вып_пц">#REF!</definedName>
    <definedName name="Прогноз_вып_цпг">#REF!</definedName>
    <definedName name="Прогноз97">#REF!</definedName>
    <definedName name="Проект">#REF!</definedName>
    <definedName name="Проц1">#REF!</definedName>
    <definedName name="Процент_реализ">#REF!</definedName>
    <definedName name="ПроцИзПр1">#REF!</definedName>
    <definedName name="проч">#REF!</definedName>
    <definedName name="Прочие_электроэнергии">#REF!</definedName>
    <definedName name="прош_год">#REF!</definedName>
    <definedName name="ПЭ">#REF!</definedName>
    <definedName name="р">#REF!</definedName>
    <definedName name="раб" hidden="1">{"'РП (2)'!$A$5:$S$150"}</definedName>
    <definedName name="рава" hidden="1">{"'РП (2)'!$A$5:$S$150"}</definedName>
    <definedName name="рамрт" hidden="1">{"'РП (2)'!$A$5:$S$150"}</definedName>
    <definedName name="раскрытьвходящие">#REF!</definedName>
    <definedName name="РГК">#REF!</definedName>
    <definedName name="рер">#REF!</definedName>
    <definedName name="рис1" hidden="1">{#N/A,#N/A,TRUE,"Лист1";#N/A,#N/A,TRUE,"Лист2";#N/A,#N/A,TRUE,"Лист3"}</definedName>
    <definedName name="ркеркр">#REF!</definedName>
    <definedName name="рлорплаворплор" hidden="1">{"'РП (2)'!$A$5:$S$150"}</definedName>
    <definedName name="ро">#N/A</definedName>
    <definedName name="роо">#REF!</definedName>
    <definedName name="ропор">#N/A</definedName>
    <definedName name="рор">#REF!</definedName>
    <definedName name="РОСТАР">#REF!</definedName>
    <definedName name="рпа" hidden="1">{"'РП (2)'!$A$5:$S$150"}</definedName>
    <definedName name="рппав" hidden="1">{"'РП (2)'!$A$5:$S$150"}</definedName>
    <definedName name="рпроп" hidden="1">{"'РП (2)'!$A$5:$S$150"}</definedName>
    <definedName name="рр">#N/A</definedName>
    <definedName name="рррррр">Scheduled_Payment+Extra_Payment</definedName>
    <definedName name="рсср">#N/A</definedName>
    <definedName name="ртмрьтм" hidden="1">{"'РП (2)'!$A$5:$S$150"}</definedName>
    <definedName name="с">#REF!</definedName>
    <definedName name="с1">#N/A</definedName>
    <definedName name="с10">#REF!</definedName>
    <definedName name="сваеррта">#N/A</definedName>
    <definedName name="свертка">#REF!</definedName>
    <definedName name="свмпвппв">#N/A</definedName>
    <definedName name="себестоимость2">#N/A</definedName>
    <definedName name="Семзавод">#REF!</definedName>
    <definedName name="семь">#REF!</definedName>
    <definedName name="сен">#REF!</definedName>
    <definedName name="сен2">#REF!</definedName>
    <definedName name="сентябрь">OFFSET(Full_Print,0,0,Last_Row)</definedName>
    <definedName name="ск">#N/A</definedName>
    <definedName name="сметный" hidden="1">#REF!,#REF!,#REF!,#REF!,#REF!,#REF!,#REF!</definedName>
    <definedName name="СМЗ">#REF!</definedName>
    <definedName name="Собст">#REF!</definedName>
    <definedName name="Собств">#REF!</definedName>
    <definedName name="сокращение">#N/A</definedName>
    <definedName name="сомп">#N/A</definedName>
    <definedName name="сомпас">#N/A</definedName>
    <definedName name="Список">#REF!</definedName>
    <definedName name="Список_Год_Изменение">#REF!</definedName>
    <definedName name="Список_Месяц_Изменение">#REF!</definedName>
    <definedName name="Список_Отчетность_Изменение">#REF!</definedName>
    <definedName name="Список_Период_Изменение">#REF!</definedName>
    <definedName name="Список3">#REF!</definedName>
    <definedName name="Справочник">#REF!</definedName>
    <definedName name="срок">#REF!</definedName>
    <definedName name="сс">#REF!</definedName>
    <definedName name="ссс">#N/A</definedName>
    <definedName name="сссс">#REF!</definedName>
    <definedName name="ссы">#REF!</definedName>
    <definedName name="ссы2">#REF!</definedName>
    <definedName name="Статья">#REF!</definedName>
    <definedName name="СтНПр1">#REF!</definedName>
    <definedName name="Столбцы">#REF!</definedName>
    <definedName name="сяасчсмчсм" hidden="1">{"'РП (2)'!$A$5:$S$150"}</definedName>
    <definedName name="сячсяфсяф" hidden="1">{"'РП (2)'!$A$5:$S$150"}</definedName>
    <definedName name="т">#N/A</definedName>
    <definedName name="т_аб_пл_1">#REF!</definedName>
    <definedName name="т_сбыт_1">#REF!</definedName>
    <definedName name="т12п1_1">#REF!</definedName>
    <definedName name="т12п1_2">#REF!</definedName>
    <definedName name="т12п2_1">#REF!</definedName>
    <definedName name="т12п2_2">#REF!</definedName>
    <definedName name="т19.1п16">#REF!</definedName>
    <definedName name="т1п15">#REF!</definedName>
    <definedName name="т206">#REF!</definedName>
    <definedName name="т22п8">#REF!</definedName>
    <definedName name="т22п9">#REF!</definedName>
    <definedName name="Т29">P1_T29?item_ext?2СТ.Э</definedName>
    <definedName name="т2п11">#REF!</definedName>
    <definedName name="т2п12">#REF!</definedName>
    <definedName name="т2п13">#REF!</definedName>
    <definedName name="т2п2">#REF!</definedName>
    <definedName name="т2п7">#REF!</definedName>
    <definedName name="т3итого">#REF!</definedName>
    <definedName name="т3п3">#REF!</definedName>
    <definedName name="т6п5_1">#REF!</definedName>
    <definedName name="т6п5_2">#REF!</definedName>
    <definedName name="т7п4_1">#REF!</definedName>
    <definedName name="т7п4_2">#REF!</definedName>
    <definedName name="т7п5_1">#REF!</definedName>
    <definedName name="т7п5_2">#REF!</definedName>
    <definedName name="т7п6_1">#REF!</definedName>
    <definedName name="т7п6_2">#REF!</definedName>
    <definedName name="табличка">#REF!</definedName>
    <definedName name="таня">#N/A</definedName>
    <definedName name="тар">#REF!</definedName>
    <definedName name="ТАР2">#REF!</definedName>
    <definedName name="тариф">#N/A</definedName>
    <definedName name="Тариф3">#REF!</definedName>
    <definedName name="тарифя">#REF!</definedName>
    <definedName name="текмес">#REF!</definedName>
    <definedName name="текмес2">#REF!</definedName>
    <definedName name="тепло">#N/A</definedName>
    <definedName name="тон">#N/A</definedName>
    <definedName name="тост">P1_T29?item_ext?2СТ.М</definedName>
    <definedName name="тп" hidden="1">{#N/A,#N/A,TRUE,"Лист1";#N/A,#N/A,TRUE,"Лист2";#N/A,#N/A,TRUE,"Лист3"}</definedName>
    <definedName name="ТР">#REF!</definedName>
    <definedName name="третий">#REF!</definedName>
    <definedName name="ттт">#REF!</definedName>
    <definedName name="ть">#N/A</definedName>
    <definedName name="ТЭП2" hidden="1">{#N/A,#N/A,TRUE,"Лист1";#N/A,#N/A,TRUE,"Лист2";#N/A,#N/A,TRUE,"Лист3"}</definedName>
    <definedName name="Тэс">#REF!</definedName>
    <definedName name="ТЭЦ">#N/A</definedName>
    <definedName name="у">#REF!</definedName>
    <definedName name="у1">#N/A</definedName>
    <definedName name="УГОЛЬ">#REF!</definedName>
    <definedName name="ук">#N/A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равне" hidden="1">{"'РП (2)'!$A$5:$S$150"}</definedName>
    <definedName name="уу">#N/A</definedName>
    <definedName name="уууу">#N/A</definedName>
    <definedName name="УФ">#N/A</definedName>
    <definedName name="уыукпе">#N/A</definedName>
    <definedName name="ф">#REF!</definedName>
    <definedName name="ф2">#REF!</definedName>
    <definedName name="фам">#N/A</definedName>
    <definedName name="фвфыв" hidden="1">{"'РП (2)'!$A$5:$S$150"}</definedName>
    <definedName name="фвфывф">#REF!</definedName>
    <definedName name="фев">#REF!</definedName>
    <definedName name="фев2">#REF!</definedName>
    <definedName name="февраль">#REF!</definedName>
    <definedName name="Фин">#REF!</definedName>
    <definedName name="фо">#REF!</definedName>
    <definedName name="фо_а_н_пц">#REF!</definedName>
    <definedName name="фо_а_с_пц">#REF!</definedName>
    <definedName name="фо_н_03">#REF!</definedName>
    <definedName name="фо_н_04">#REF!</definedName>
    <definedName name="форма">#N/A</definedName>
    <definedName name="Форма5">#REF!</definedName>
    <definedName name="Формат_ширина">#REF!</definedName>
    <definedName name="фц" hidden="1">{"'РП (2)'!$A$5:$S$150"}</definedName>
    <definedName name="фыаспит">#N/A</definedName>
    <definedName name="фыва" hidden="1">{"'РП (2)'!$A$5:$S$150"}</definedName>
    <definedName name="фывфы" hidden="1">{"'РП (2)'!$A$5:$S$150"}</definedName>
    <definedName name="фывфыв" hidden="1">{"'РП (2)'!$A$5:$S$150"}</definedName>
    <definedName name="х">#REF!</definedName>
    <definedName name="хдлортир" hidden="1">{"'РП (2)'!$A$5:$S$150"}</definedName>
    <definedName name="хх">#N/A</definedName>
    <definedName name="ц">#REF!</definedName>
    <definedName name="ц.">#REF!</definedName>
    <definedName name="ц1">#N/A</definedName>
    <definedName name="цу">#REF!</definedName>
    <definedName name="цуа">#N/A</definedName>
    <definedName name="цукенгшлщдщз" hidden="1">{"'РП (2)'!$A$5:$S$150"}</definedName>
    <definedName name="цццццццццццц">#REF!</definedName>
    <definedName name="черновик">#N/A</definedName>
    <definedName name="четвертый">#REF!</definedName>
    <definedName name="чистая">#REF!</definedName>
    <definedName name="ЧП1">#REF!</definedName>
    <definedName name="чсамчвм">#N/A</definedName>
    <definedName name="чч" hidden="1">#REF!,#REF!,#REF!,#REF!</definedName>
    <definedName name="ш" hidden="1">{"'РП (2)'!$A$5:$S$150"}</definedName>
    <definedName name="шир_дан">#REF!</definedName>
    <definedName name="шир_отч">#REF!</definedName>
    <definedName name="шир_прош">#REF!</definedName>
    <definedName name="шир_тек">#REF!</definedName>
    <definedName name="шх" hidden="1">{"'РП (2)'!$A$5:$S$150"}</definedName>
    <definedName name="шш">#N/A</definedName>
    <definedName name="шшшшшо">#N/A</definedName>
    <definedName name="щ">#N/A</definedName>
    <definedName name="ъ">#REF!</definedName>
    <definedName name="ыаппр">#N/A</definedName>
    <definedName name="ыапр" hidden="1">{#N/A,#N/A,TRUE,"Лист1";#N/A,#N/A,TRUE,"Лист2";#N/A,#N/A,TRUE,"Лист3"}</definedName>
    <definedName name="ыаупп">#N/A</definedName>
    <definedName name="ыаыыа">#N/A</definedName>
    <definedName name="ыв">#REF!</definedName>
    <definedName name="ывпкывк">#N/A</definedName>
    <definedName name="ывпмьпь">#N/A</definedName>
    <definedName name="ымпы">#N/A</definedName>
    <definedName name="ыпр">#N/A</definedName>
    <definedName name="ыпыим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ы" hidden="1">{#N/A,#N/A,TRUE,"Лист1";#N/A,#N/A,TRUE,"Лист2";#N/A,#N/A,TRUE,"Лист3"}</definedName>
    <definedName name="ыфса">#N/A</definedName>
    <definedName name="ыыыы">#REF!</definedName>
    <definedName name="ьиотпг" hidden="1">{"'РП (2)'!$A$5:$S$150"}</definedName>
    <definedName name="ьлрв" hidden="1">{"'РП (2)'!$A$5:$S$150"}</definedName>
    <definedName name="ьпрапиыв" hidden="1">{"'РП (2)'!$A$5:$S$150"}</definedName>
    <definedName name="ььь">#REF!</definedName>
    <definedName name="э">#N/A</definedName>
    <definedName name="ЭкспортПошлина1">#REF!</definedName>
    <definedName name="ээ">#N/A</definedName>
    <definedName name="эээ">#N/A</definedName>
    <definedName name="ю">#N/A</definedName>
    <definedName name="юбьти" hidden="1">{"'РП (2)'!$A$5:$S$150"}</definedName>
    <definedName name="юбьтимс" hidden="1">{"'РП (2)'!$A$5:$S$150"}</definedName>
    <definedName name="юбьтор" hidden="1">{"'РП (2)'!$A$5:$S$150"}</definedName>
    <definedName name="ююю">DATE(YEAR(Loan_Start),MONTH(Loan_Start)+Payment_Number,DAY(Loan_Start))</definedName>
    <definedName name="юююю">#REF!</definedName>
    <definedName name="ююююююю">#N/A</definedName>
    <definedName name="я">#N/A</definedName>
    <definedName name="янв">#REF!</definedName>
    <definedName name="янв2">#REF!</definedName>
    <definedName name="январь">#REF!</definedName>
    <definedName name="яфыв" hidden="1">{"'РП (2)'!$A$5:$S$150"}</definedName>
    <definedName name="яфывсф" hidden="1">{"'РП (2)'!$A$5:$S$150"}</definedName>
    <definedName name="ячсячс" hidden="1">{"'РП (2)'!$A$5:$S$150"}</definedName>
    <definedName name="яя">#N/A</definedName>
    <definedName name="яяя">#N/A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Y102" i="2" l="1"/>
  <c r="CW85" i="2"/>
  <c r="CK85" i="2"/>
  <c r="BY85" i="2"/>
  <c r="CW78" i="2"/>
  <c r="CK78" i="2"/>
  <c r="BY78" i="2"/>
  <c r="CW77" i="2"/>
  <c r="CK77" i="2"/>
  <c r="BY77" i="2"/>
  <c r="CW76" i="2"/>
  <c r="BY76" i="2"/>
  <c r="CK76" i="2"/>
  <c r="CW75" i="2"/>
  <c r="CK75" i="2"/>
  <c r="BY75" i="2"/>
  <c r="CW67" i="2"/>
  <c r="CK67" i="2"/>
  <c r="BY67" i="2"/>
  <c r="CW63" i="2"/>
  <c r="CK63" i="2"/>
  <c r="BY63" i="2"/>
  <c r="BY42" i="2"/>
  <c r="CW16" i="2"/>
  <c r="CK16" i="2"/>
  <c r="BY16" i="2"/>
  <c r="CW14" i="2"/>
  <c r="CK14" i="2"/>
  <c r="BY14" i="2"/>
  <c r="CW13" i="2"/>
  <c r="CK13" i="2"/>
  <c r="BY13" i="2"/>
  <c r="AC82" i="2"/>
  <c r="AO82" i="2"/>
  <c r="AC78" i="2"/>
  <c r="AO78" i="2"/>
  <c r="AO77" i="2"/>
  <c r="AO76" i="2"/>
  <c r="AO75" i="2"/>
  <c r="AO67" i="2"/>
  <c r="AO63" i="2"/>
  <c r="AO23" i="2"/>
  <c r="AO16" i="2"/>
  <c r="AC94" i="2"/>
  <c r="CW88" i="2"/>
  <c r="CK88" i="2"/>
  <c r="BY88" i="2"/>
  <c r="AO88" i="2"/>
  <c r="AC77" i="2"/>
  <c r="AC63" i="2"/>
  <c r="AC14" i="2"/>
  <c r="AC19" i="2" l="1"/>
  <c r="AC16" i="2"/>
  <c r="CW94" i="2" l="1"/>
  <c r="CK94" i="2"/>
  <c r="BY94" i="2"/>
  <c r="BM94" i="2"/>
  <c r="AO94" i="2"/>
  <c r="AO85" i="2"/>
  <c r="BM85" i="2"/>
  <c r="BM78" i="2"/>
  <c r="BM77" i="2"/>
  <c r="BM76" i="2"/>
  <c r="BM75" i="2"/>
  <c r="BM67" i="2"/>
  <c r="BM63" i="2"/>
  <c r="BM49" i="2"/>
  <c r="BM14" i="2"/>
  <c r="BM16" i="2"/>
  <c r="BM13" i="2"/>
  <c r="DC63" i="3"/>
  <c r="CQ63" i="3"/>
  <c r="CE63" i="3"/>
  <c r="BS63" i="3"/>
  <c r="BA63" i="3"/>
  <c r="BG63" i="3" s="1"/>
  <c r="AU63" i="3"/>
  <c r="AI63" i="3"/>
  <c r="DC60" i="3"/>
  <c r="CQ60" i="3"/>
  <c r="CE60" i="3"/>
  <c r="BS60" i="3"/>
  <c r="BA60" i="3"/>
  <c r="BG60" i="3" s="1"/>
  <c r="AU60" i="3"/>
  <c r="AI60" i="3"/>
  <c r="DC57" i="3"/>
  <c r="CQ57" i="3"/>
  <c r="CE57" i="3"/>
  <c r="BS57" i="3"/>
  <c r="BA57" i="3"/>
  <c r="BG57" i="3" s="1"/>
  <c r="AU57" i="3"/>
  <c r="AI57" i="3"/>
  <c r="BM111" i="2"/>
  <c r="BY111" i="2" s="1"/>
  <c r="CK111" i="2" s="1"/>
  <c r="CW111" i="2" s="1"/>
  <c r="AO104" i="2"/>
  <c r="BA102" i="2"/>
  <c r="BM102" i="2" s="1"/>
  <c r="BA94" i="2"/>
  <c r="BA85" i="2"/>
  <c r="BM82" i="2"/>
  <c r="BA82" i="2"/>
  <c r="BA78" i="2"/>
  <c r="BA76" i="2"/>
  <c r="BA75" i="2"/>
  <c r="BA104" i="2" s="1"/>
  <c r="AC104" i="2"/>
  <c r="CW95" i="2"/>
  <c r="BY95" i="2"/>
  <c r="BA67" i="2"/>
  <c r="BA95" i="2" s="1"/>
  <c r="AC95" i="2"/>
  <c r="BA63" i="2"/>
  <c r="BY49" i="2"/>
  <c r="CK49" i="2" s="1"/>
  <c r="CW49" i="2" s="1"/>
  <c r="BA49" i="2"/>
  <c r="AC49" i="2"/>
  <c r="BM42" i="2"/>
  <c r="CK42" i="2" s="1"/>
  <c r="CW42" i="2" s="1"/>
  <c r="BA42" i="2"/>
  <c r="BY41" i="2"/>
  <c r="CK41" i="2" s="1"/>
  <c r="CW41" i="2" s="1"/>
  <c r="BM41" i="2"/>
  <c r="CW23" i="2"/>
  <c r="CK23" i="2"/>
  <c r="BY23" i="2"/>
  <c r="BM23" i="2"/>
  <c r="BA23" i="2"/>
  <c r="BA14" i="2"/>
  <c r="BA16" i="2" s="1"/>
  <c r="BA13" i="2"/>
  <c r="BY104" i="2" l="1"/>
  <c r="BM104" i="2"/>
  <c r="CK102" i="2"/>
  <c r="BA77" i="2"/>
  <c r="AO95" i="2"/>
  <c r="BM95" i="2"/>
  <c r="CK95" i="2"/>
  <c r="CK104" i="2" l="1"/>
  <c r="CW102" i="2"/>
  <c r="CW104" i="2" s="1"/>
</calcChain>
</file>

<file path=xl/sharedStrings.xml><?xml version="1.0" encoding="utf-8"?>
<sst xmlns="http://schemas.openxmlformats.org/spreadsheetml/2006/main" count="947" uniqueCount="499">
  <si>
    <t>Приложение № 1</t>
  </si>
  <si>
    <t>к стандартам раскрытия информации субъектами</t>
  </si>
  <si>
    <t>оптового и розничных рынков электрической энергии,</t>
  </si>
  <si>
    <t>утв. постановлением Правительства Российской Федерации</t>
  </si>
  <si>
    <t>от 21 января 2004 г. № 24</t>
  </si>
  <si>
    <t>(в ред. от 30 января 2019 г.)</t>
  </si>
  <si>
    <t>ПРЕДЛОЖЕНИЕ</t>
  </si>
  <si>
    <t>о размере цен (тарифов), долгосрочных параметров регулирования</t>
  </si>
  <si>
    <t>(вид цены (тарифа)) на</t>
  </si>
  <si>
    <t xml:space="preserve"> год</t>
  </si>
  <si>
    <t>(расчетный период регулирования)</t>
  </si>
  <si>
    <t>АО "НГТ-Энергия"</t>
  </si>
  <si>
    <t>(полное и сокращенное наименование юридического лица)</t>
  </si>
  <si>
    <t>I. Информация об организации</t>
  </si>
  <si>
    <t>Полное наименование</t>
  </si>
  <si>
    <t>Акционерное общество "Нефтегазтехнология-Энергия"</t>
  </si>
  <si>
    <t>Сокращенное наименование</t>
  </si>
  <si>
    <t>Место нахождения</t>
  </si>
  <si>
    <t>Краснодарский край г. Славянск-на-Кубани, ул. Красная 9</t>
  </si>
  <si>
    <t>Фактический адрес</t>
  </si>
  <si>
    <t>ИНН</t>
  </si>
  <si>
    <t>2349017673</t>
  </si>
  <si>
    <t>КПП</t>
  </si>
  <si>
    <t>234901001</t>
  </si>
  <si>
    <t>Ф. И. О. руководителя</t>
  </si>
  <si>
    <t>Катрич Евгений Валерьевич</t>
  </si>
  <si>
    <t>Адрес электронной почты</t>
  </si>
  <si>
    <t>secretar@ngt-energy.ru</t>
  </si>
  <si>
    <t>Контактный телефон</t>
  </si>
  <si>
    <t>8(861)46-5-51-37</t>
  </si>
  <si>
    <t>Факс</t>
  </si>
  <si>
    <t>8(861)46-2-22-73</t>
  </si>
  <si>
    <t>II. Основные показатели деятельности организации</t>
  </si>
  <si>
    <t>Наименование</t>
  </si>
  <si>
    <t>Единица</t>
  </si>
  <si>
    <t>Фактические</t>
  </si>
  <si>
    <t>Показатели,</t>
  </si>
  <si>
    <t>Предложения</t>
  </si>
  <si>
    <t>показателей</t>
  </si>
  <si>
    <t>измере-</t>
  </si>
  <si>
    <t>показатели за год,</t>
  </si>
  <si>
    <t>утвержденные</t>
  </si>
  <si>
    <t>на расчетный</t>
  </si>
  <si>
    <t>ния</t>
  </si>
  <si>
    <t>предшествующий</t>
  </si>
  <si>
    <t>на базовый</t>
  </si>
  <si>
    <t>период</t>
  </si>
  <si>
    <t>базовому периоду</t>
  </si>
  <si>
    <r>
      <t>период</t>
    </r>
    <r>
      <rPr>
        <vertAlign val="superscript"/>
        <sz val="10"/>
        <rFont val="Times New Roman"/>
        <family val="1"/>
        <charset val="204"/>
      </rPr>
      <t>1</t>
    </r>
  </si>
  <si>
    <t>регулирования (2025)</t>
  </si>
  <si>
    <t>регулирования (2026)</t>
  </si>
  <si>
    <t>регулирования (2027)</t>
  </si>
  <si>
    <t>регулирования (2028)</t>
  </si>
  <si>
    <t>регулирования (2029)</t>
  </si>
  <si>
    <t>1. Основные показатели деятельности организаций, относящихся к субъектам</t>
  </si>
  <si>
    <t>естественных монополий, а также коммерческого оператора оптового рынка</t>
  </si>
  <si>
    <t>электрической энергии (мощности)</t>
  </si>
  <si>
    <t>1.</t>
  </si>
  <si>
    <t>Показатели</t>
  </si>
  <si>
    <t>эффективности</t>
  </si>
  <si>
    <t>деятельности организации</t>
  </si>
  <si>
    <t>1.1.</t>
  </si>
  <si>
    <t>Выручка</t>
  </si>
  <si>
    <t>тыс. рублей</t>
  </si>
  <si>
    <t>1.2.</t>
  </si>
  <si>
    <t>Прибыль (убыток)</t>
  </si>
  <si>
    <t>от продаж</t>
  </si>
  <si>
    <t>1.3.</t>
  </si>
  <si>
    <t>EBITDA (прибыль</t>
  </si>
  <si>
    <t>до процентов, налогов</t>
  </si>
  <si>
    <t>и амортизации)</t>
  </si>
  <si>
    <t>1.4.</t>
  </si>
  <si>
    <t>Чистая прибыль (убыток)</t>
  </si>
  <si>
    <t>2.</t>
  </si>
  <si>
    <t>рентабельности</t>
  </si>
  <si>
    <t>организации</t>
  </si>
  <si>
    <t>2.1.</t>
  </si>
  <si>
    <t>Рентабельность продаж</t>
  </si>
  <si>
    <t>процентов</t>
  </si>
  <si>
    <t>(величина прибыли</t>
  </si>
  <si>
    <t>от продаж в каждом</t>
  </si>
  <si>
    <t>рубле выручки).</t>
  </si>
  <si>
    <t>Нормальное значение</t>
  </si>
  <si>
    <t>для отрасли</t>
  </si>
  <si>
    <t>электроэнергетики</t>
  </si>
  <si>
    <t>от 9 процентов и более</t>
  </si>
  <si>
    <t>3.</t>
  </si>
  <si>
    <t>Показатели регулируемых</t>
  </si>
  <si>
    <t>видов деятельности</t>
  </si>
  <si>
    <t>3.1.</t>
  </si>
  <si>
    <t>Расчетный объем услуг</t>
  </si>
  <si>
    <t>МВт</t>
  </si>
  <si>
    <t>в части управления</t>
  </si>
  <si>
    <t>технологическими</t>
  </si>
  <si>
    <r>
      <t>режимами</t>
    </r>
    <r>
      <rPr>
        <vertAlign val="superscript"/>
        <sz val="10"/>
        <rFont val="Times New Roman"/>
        <family val="1"/>
        <charset val="204"/>
      </rPr>
      <t>2</t>
    </r>
  </si>
  <si>
    <t>3.2.</t>
  </si>
  <si>
    <t>МВт·ч</t>
  </si>
  <si>
    <t>в части обеспечения</t>
  </si>
  <si>
    <r>
      <t>надежности</t>
    </r>
    <r>
      <rPr>
        <vertAlign val="superscript"/>
        <sz val="10"/>
        <rFont val="Times New Roman"/>
        <family val="1"/>
        <charset val="204"/>
      </rPr>
      <t>2</t>
    </r>
  </si>
  <si>
    <t>3.3.</t>
  </si>
  <si>
    <r>
      <t>Заявленная мощность</t>
    </r>
    <r>
      <rPr>
        <vertAlign val="superscript"/>
        <sz val="10"/>
        <rFont val="Times New Roman"/>
        <family val="1"/>
        <charset val="204"/>
      </rPr>
      <t>3</t>
    </r>
  </si>
  <si>
    <t>3.4.</t>
  </si>
  <si>
    <t>Объем полезного отпуска</t>
  </si>
  <si>
    <t>тыс. кВт·ч</t>
  </si>
  <si>
    <t>электроэнергии —</t>
  </si>
  <si>
    <r>
      <t>всего</t>
    </r>
    <r>
      <rPr>
        <vertAlign val="superscript"/>
        <sz val="10"/>
        <rFont val="Times New Roman"/>
        <family val="1"/>
        <charset val="204"/>
      </rPr>
      <t>3</t>
    </r>
  </si>
  <si>
    <t>3.5.</t>
  </si>
  <si>
    <t>электроэнергии населению</t>
  </si>
  <si>
    <t>и приравненным к нему</t>
  </si>
  <si>
    <r>
      <t>категориям потребителей</t>
    </r>
    <r>
      <rPr>
        <vertAlign val="superscript"/>
        <sz val="10"/>
        <rFont val="Times New Roman"/>
        <family val="1"/>
        <charset val="204"/>
      </rPr>
      <t>3</t>
    </r>
  </si>
  <si>
    <t>3.6.</t>
  </si>
  <si>
    <t>Уровень потерь</t>
  </si>
  <si>
    <r>
      <t>электрической энергии</t>
    </r>
    <r>
      <rPr>
        <vertAlign val="superscript"/>
        <sz val="10"/>
        <rFont val="Times New Roman"/>
        <family val="1"/>
        <charset val="204"/>
      </rPr>
      <t>3</t>
    </r>
  </si>
  <si>
    <t>3.7.</t>
  </si>
  <si>
    <t>Реквизиты программы</t>
  </si>
  <si>
    <t>энергоэффективности</t>
  </si>
  <si>
    <t>(кем утверждена, дата</t>
  </si>
  <si>
    <t>утверждения, номер</t>
  </si>
  <si>
    <r>
      <t>приказа)</t>
    </r>
    <r>
      <rPr>
        <vertAlign val="superscript"/>
        <sz val="10"/>
        <rFont val="Times New Roman"/>
        <family val="1"/>
        <charset val="204"/>
      </rPr>
      <t>3</t>
    </r>
  </si>
  <si>
    <t>3.8.</t>
  </si>
  <si>
    <t>Суммарный объем</t>
  </si>
  <si>
    <t>производства</t>
  </si>
  <si>
    <t>и потребления</t>
  </si>
  <si>
    <t>электрической энергии</t>
  </si>
  <si>
    <t>участниками оптового</t>
  </si>
  <si>
    <t>рынка электрической</t>
  </si>
  <si>
    <r>
      <t>энергии</t>
    </r>
    <r>
      <rPr>
        <vertAlign val="superscript"/>
        <sz val="10"/>
        <rFont val="Times New Roman"/>
        <family val="1"/>
        <charset val="204"/>
      </rPr>
      <t>4</t>
    </r>
  </si>
  <si>
    <t>4.</t>
  </si>
  <si>
    <t>Необходимая валовая</t>
  </si>
  <si>
    <t>выручка по регулируемым</t>
  </si>
  <si>
    <t>видам деятельности</t>
  </si>
  <si>
    <t>организации — всего</t>
  </si>
  <si>
    <t>4.1.</t>
  </si>
  <si>
    <t>Расходы, связанные</t>
  </si>
  <si>
    <t>с производством</t>
  </si>
  <si>
    <t>и реализацией товаров,</t>
  </si>
  <si>
    <r>
      <t>работ и услуг</t>
    </r>
    <r>
      <rPr>
        <vertAlign val="superscript"/>
        <sz val="10"/>
        <rFont val="Times New Roman"/>
        <family val="1"/>
        <charset val="204"/>
      </rPr>
      <t>2, 4</t>
    </r>
    <r>
      <rPr>
        <sz val="10"/>
        <rFont val="Times New Roman"/>
        <family val="1"/>
        <charset val="204"/>
      </rPr>
      <t>;</t>
    </r>
  </si>
  <si>
    <t>операционные</t>
  </si>
  <si>
    <t>(подконтрольные)</t>
  </si>
  <si>
    <r>
      <t>расходы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— всего</t>
    </r>
  </si>
  <si>
    <t>в том числе:</t>
  </si>
  <si>
    <t>оплата труда</t>
  </si>
  <si>
    <t>ремонт основных фондов</t>
  </si>
  <si>
    <t>материальные затраты</t>
  </si>
  <si>
    <t>4.2.</t>
  </si>
  <si>
    <t>Расходы, за исключением</t>
  </si>
  <si>
    <t>указанных в позиции</t>
  </si>
  <si>
    <r>
      <t>4.1</t>
    </r>
    <r>
      <rPr>
        <vertAlign val="superscript"/>
        <sz val="10"/>
        <rFont val="Times New Roman"/>
        <family val="1"/>
        <charset val="204"/>
      </rPr>
      <t>2, 4</t>
    </r>
    <r>
      <rPr>
        <sz val="10"/>
        <rFont val="Times New Roman"/>
        <family val="1"/>
        <charset val="204"/>
      </rPr>
      <t>; неподконтрольные</t>
    </r>
  </si>
  <si>
    <r>
      <t>расходы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— всего</t>
    </r>
    <r>
      <rPr>
        <vertAlign val="superscript"/>
        <sz val="10"/>
        <rFont val="Times New Roman"/>
        <family val="1"/>
        <charset val="204"/>
      </rPr>
      <t>3</t>
    </r>
  </si>
  <si>
    <t>4.3.</t>
  </si>
  <si>
    <t>Выпадающие, излишние</t>
  </si>
  <si>
    <t>доходы (расходы)</t>
  </si>
  <si>
    <t>прошлых лет</t>
  </si>
  <si>
    <t>4.4.</t>
  </si>
  <si>
    <t>Инвестиции,</t>
  </si>
  <si>
    <t>осуществляемые за счет</t>
  </si>
  <si>
    <t>тарифных источников</t>
  </si>
  <si>
    <t>4.4.1.</t>
  </si>
  <si>
    <t>Реквизиты</t>
  </si>
  <si>
    <t>инвестиционной</t>
  </si>
  <si>
    <t>программы (кем</t>
  </si>
  <si>
    <t>утверждена, дата</t>
  </si>
  <si>
    <t>приказа)</t>
  </si>
  <si>
    <t>4.5.</t>
  </si>
  <si>
    <r>
      <t>Объем условных единиц</t>
    </r>
    <r>
      <rPr>
        <vertAlign val="superscript"/>
        <sz val="10"/>
        <rFont val="Times New Roman"/>
        <family val="1"/>
        <charset val="204"/>
      </rPr>
      <t>3</t>
    </r>
  </si>
  <si>
    <t>у. е.</t>
  </si>
  <si>
    <t>4.6.</t>
  </si>
  <si>
    <t>Операционные</t>
  </si>
  <si>
    <t>тыс. рублей
(у. е.)</t>
  </si>
  <si>
    <t>(подконтрольные) расходы</t>
  </si>
  <si>
    <r>
      <t>на условную единицу</t>
    </r>
    <r>
      <rPr>
        <vertAlign val="superscript"/>
        <sz val="10"/>
        <rFont val="Times New Roman"/>
        <family val="1"/>
        <charset val="204"/>
      </rPr>
      <t>3</t>
    </r>
  </si>
  <si>
    <t>5.</t>
  </si>
  <si>
    <t>Показатели численности</t>
  </si>
  <si>
    <t>персонала и фонда оплаты</t>
  </si>
  <si>
    <t>труда по регулируемым</t>
  </si>
  <si>
    <t>5.1.</t>
  </si>
  <si>
    <t>Среднесписочная</t>
  </si>
  <si>
    <t>человек</t>
  </si>
  <si>
    <t>численность персонала</t>
  </si>
  <si>
    <t>5.2.</t>
  </si>
  <si>
    <t>Среднемесячная</t>
  </si>
  <si>
    <t>тыс. рублей на человека</t>
  </si>
  <si>
    <t>заработная плата</t>
  </si>
  <si>
    <t>на одного работника</t>
  </si>
  <si>
    <t>5.3.</t>
  </si>
  <si>
    <t>Реквизиты отраслевого</t>
  </si>
  <si>
    <t>тарифного соглашения</t>
  </si>
  <si>
    <t>(дата утверждения, срок</t>
  </si>
  <si>
    <t>действия)</t>
  </si>
  <si>
    <t>6.</t>
  </si>
  <si>
    <t>Уставный капитал</t>
  </si>
  <si>
    <t>(складочный капитал,</t>
  </si>
  <si>
    <t>уставный фонд, вклады</t>
  </si>
  <si>
    <t>товарищей)</t>
  </si>
  <si>
    <t>7.</t>
  </si>
  <si>
    <t>Анализ финансовой</t>
  </si>
  <si>
    <t>устойчивости по величине</t>
  </si>
  <si>
    <t>излишка (недостатка)</t>
  </si>
  <si>
    <t>собственных оборотных</t>
  </si>
  <si>
    <t>средств</t>
  </si>
  <si>
    <t>2. Основные показатели деятельности гарантирующих поставщиков</t>
  </si>
  <si>
    <t>Объемы полезного</t>
  </si>
  <si>
    <t>отпуска электрической</t>
  </si>
  <si>
    <t>энергии — всего</t>
  </si>
  <si>
    <t>населению</t>
  </si>
  <si>
    <t>категориям потребителей</t>
  </si>
  <si>
    <t>1.1.А.</t>
  </si>
  <si>
    <t>в пределах социальной</t>
  </si>
  <si>
    <t>нормы</t>
  </si>
  <si>
    <t>первое полугодие</t>
  </si>
  <si>
    <t>второе полугодие</t>
  </si>
  <si>
    <t>1.1.Б.</t>
  </si>
  <si>
    <t>сверх социальной нормы</t>
  </si>
  <si>
    <t>1.1.1.</t>
  </si>
  <si>
    <t>население, проживающее</t>
  </si>
  <si>
    <t>в городских населенных</t>
  </si>
  <si>
    <t>пунктах в домах,</t>
  </si>
  <si>
    <t>не оборудованных</t>
  </si>
  <si>
    <t>в установленном порядке</t>
  </si>
  <si>
    <t>стационарными</t>
  </si>
  <si>
    <t>электроплитами и (или)</t>
  </si>
  <si>
    <t>электроотопительными</t>
  </si>
  <si>
    <t>установками</t>
  </si>
  <si>
    <t>1.1.1.А.</t>
  </si>
  <si>
    <t>1.1.1.Б.</t>
  </si>
  <si>
    <t>1.1.2.</t>
  </si>
  <si>
    <t>оборудованных</t>
  </si>
  <si>
    <t>электроплитами</t>
  </si>
  <si>
    <t>1.1.2.А.</t>
  </si>
  <si>
    <t>1.1.2.Б.</t>
  </si>
  <si>
    <t>1.1.3.</t>
  </si>
  <si>
    <t>1.1.3.А.</t>
  </si>
  <si>
    <t>1.1.3.Б.</t>
  </si>
  <si>
    <t>1.1.4.</t>
  </si>
  <si>
    <t>и электроотопительными</t>
  </si>
  <si>
    <t>1.1.4.А.</t>
  </si>
  <si>
    <t>1.1.4.Б.</t>
  </si>
  <si>
    <t>1.1.5.</t>
  </si>
  <si>
    <t>в сельских населенных</t>
  </si>
  <si>
    <t>пунктах</t>
  </si>
  <si>
    <t>1.1.5.А.</t>
  </si>
  <si>
    <t>1.1.5.Б.</t>
  </si>
  <si>
    <t>1.1.6.</t>
  </si>
  <si>
    <t>потребители, приравненные</t>
  </si>
  <si>
    <t>к населению, — всего</t>
  </si>
  <si>
    <t>1.1.6.А.</t>
  </si>
  <si>
    <t>1.1.6.Б.</t>
  </si>
  <si>
    <t>потребителям,</t>
  </si>
  <si>
    <t>за исключением</t>
  </si>
  <si>
    <t>электрической энергии,</t>
  </si>
  <si>
    <t>поставляемой населению</t>
  </si>
  <si>
    <t>и сетевым организациям</t>
  </si>
  <si>
    <t>менее 670 кВт</t>
  </si>
  <si>
    <t>от 670 кВт до 10 МВт</t>
  </si>
  <si>
    <t>не менее 10 МВт</t>
  </si>
  <si>
    <t>сетевым организациям,</t>
  </si>
  <si>
    <t>приобретающим</t>
  </si>
  <si>
    <t>электрическую энергию</t>
  </si>
  <si>
    <t>в целях компенсации</t>
  </si>
  <si>
    <t>потерь электрической</t>
  </si>
  <si>
    <t>энергии в сетях</t>
  </si>
  <si>
    <t>в первом полугодии</t>
  </si>
  <si>
    <t>во втором полугодии</t>
  </si>
  <si>
    <t>Количество обслуживаемых</t>
  </si>
  <si>
    <t>договоров — всего</t>
  </si>
  <si>
    <t>с населением</t>
  </si>
  <si>
    <t>тыс. штук</t>
  </si>
  <si>
    <t>2.2.</t>
  </si>
  <si>
    <t>с потребителями,</t>
  </si>
  <si>
    <t>2.3.</t>
  </si>
  <si>
    <t>с сетевыми организациями,</t>
  </si>
  <si>
    <t>приобретающими</t>
  </si>
  <si>
    <t>в целях компенсации потерь</t>
  </si>
  <si>
    <t>в сетях</t>
  </si>
  <si>
    <t>Количество точек учета</t>
  </si>
  <si>
    <t>по обслуживаемым</t>
  </si>
  <si>
    <t>договорам — всего</t>
  </si>
  <si>
    <t>по населению</t>
  </si>
  <si>
    <t>штук</t>
  </si>
  <si>
    <t>по потребителям,</t>
  </si>
  <si>
    <t>Количество точек</t>
  </si>
  <si>
    <t>подключения</t>
  </si>
  <si>
    <t>выручка гарантирующего</t>
  </si>
  <si>
    <t>поставщика</t>
  </si>
  <si>
    <t>6.1.</t>
  </si>
  <si>
    <t>6.2.</t>
  </si>
  <si>
    <t>заработная плата на одного</t>
  </si>
  <si>
    <t>работника</t>
  </si>
  <si>
    <t>6.3.</t>
  </si>
  <si>
    <t>Проценты по обслуживанию</t>
  </si>
  <si>
    <t>заемных средств</t>
  </si>
  <si>
    <t>8.</t>
  </si>
  <si>
    <t>Резерв по сомнительным</t>
  </si>
  <si>
    <t>долгам</t>
  </si>
  <si>
    <t>9.</t>
  </si>
  <si>
    <t>Необходимые расходы</t>
  </si>
  <si>
    <t>из прибыли</t>
  </si>
  <si>
    <t>10.</t>
  </si>
  <si>
    <t>11.</t>
  </si>
  <si>
    <t>процент</t>
  </si>
  <si>
    <t>от продаж в каждом рубле</t>
  </si>
  <si>
    <t>выручки)</t>
  </si>
  <si>
    <t>12.</t>
  </si>
  <si>
    <t>Реквизиты инвестиционной</t>
  </si>
  <si>
    <t>приказа или решения,</t>
  </si>
  <si>
    <t>электронный адрес</t>
  </si>
  <si>
    <t>размещения)</t>
  </si>
  <si>
    <t>3. Основные показатели деятельности генерирующих объектов</t>
  </si>
  <si>
    <t>Установленная мощность</t>
  </si>
  <si>
    <t>Среднегодовое значение</t>
  </si>
  <si>
    <t>положительных разниц</t>
  </si>
  <si>
    <t>объемов располагаемой</t>
  </si>
  <si>
    <t>мощности и объемов</t>
  </si>
  <si>
    <t>потребления мощности</t>
  </si>
  <si>
    <t>на собственные и (или)</t>
  </si>
  <si>
    <t>хозяйственные нужды</t>
  </si>
  <si>
    <t>Производство электрической</t>
  </si>
  <si>
    <t>млн кВт·ч</t>
  </si>
  <si>
    <t>энергии</t>
  </si>
  <si>
    <t>Полезный отпуск</t>
  </si>
  <si>
    <t>Отпуск тепловой энергии</t>
  </si>
  <si>
    <t>тыс. Гкал</t>
  </si>
  <si>
    <t>с коллекторов</t>
  </si>
  <si>
    <t>в сеть</t>
  </si>
  <si>
    <t>млн рублей</t>
  </si>
  <si>
    <t>выручка — всего</t>
  </si>
  <si>
    <t>7.1.</t>
  </si>
  <si>
    <t>относимая на электрическую</t>
  </si>
  <si>
    <t>энергию</t>
  </si>
  <si>
    <t>7.2.</t>
  </si>
  <si>
    <t>мощность</t>
  </si>
  <si>
    <t>7.3.</t>
  </si>
  <si>
    <t>относимая на тепловую</t>
  </si>
  <si>
    <t>энергию, отпускаемую</t>
  </si>
  <si>
    <t>с коллекторов источников</t>
  </si>
  <si>
    <t>Топливо — всего</t>
  </si>
  <si>
    <t>8.1.</t>
  </si>
  <si>
    <t>топливо на электрическую</t>
  </si>
  <si>
    <t>удельный расход условного</t>
  </si>
  <si>
    <t>топлива на электрическую</t>
  </si>
  <si>
    <t>г/кВт·ч</t>
  </si>
  <si>
    <t>8.2.</t>
  </si>
  <si>
    <t>топливо на тепловую</t>
  </si>
  <si>
    <t>кг/Гкал</t>
  </si>
  <si>
    <t>топлива на тепловую</t>
  </si>
  <si>
    <t>реквизиты решения</t>
  </si>
  <si>
    <t>по удельному расходу</t>
  </si>
  <si>
    <t>условного топлива на отпуск</t>
  </si>
  <si>
    <t>тепловой и электрической</t>
  </si>
  <si>
    <t>Амортизация</t>
  </si>
  <si>
    <t>видам деятельности:</t>
  </si>
  <si>
    <t>10.1.</t>
  </si>
  <si>
    <t>среднесписочная</t>
  </si>
  <si>
    <t>10.2.</t>
  </si>
  <si>
    <t>среднемесячная</t>
  </si>
  <si>
    <t>10.3.</t>
  </si>
  <si>
    <t>реквизиты отраслевого</t>
  </si>
  <si>
    <t>Расходы на производство —</t>
  </si>
  <si>
    <t>всего</t>
  </si>
  <si>
    <t>11.1.</t>
  </si>
  <si>
    <t>относимые</t>
  </si>
  <si>
    <t>на электрическую энергию</t>
  </si>
  <si>
    <t>11.2.</t>
  </si>
  <si>
    <t>на электрическую мощность</t>
  </si>
  <si>
    <t>11.3.</t>
  </si>
  <si>
    <t>относимые на тепловую</t>
  </si>
  <si>
    <t>Объем перекрестного</t>
  </si>
  <si>
    <t>субсидирования — всего</t>
  </si>
  <si>
    <t>12.1.</t>
  </si>
  <si>
    <t>от производства тепловой</t>
  </si>
  <si>
    <t>12.2.</t>
  </si>
  <si>
    <t>от производства</t>
  </si>
  <si>
    <t>13.</t>
  </si>
  <si>
    <t>из прибыли — всего</t>
  </si>
  <si>
    <t>13.1.</t>
  </si>
  <si>
    <t>13.2.</t>
  </si>
  <si>
    <t>13.3.</t>
  </si>
  <si>
    <t>14.</t>
  </si>
  <si>
    <t>Капитальные вложения</t>
  </si>
  <si>
    <t>из прибыли (с учетом</t>
  </si>
  <si>
    <t>налога на прибыль) — всего</t>
  </si>
  <si>
    <t>14.1.</t>
  </si>
  <si>
    <t>14.2.</t>
  </si>
  <si>
    <t>14.3.</t>
  </si>
  <si>
    <t>15.</t>
  </si>
  <si>
    <t>16.</t>
  </si>
  <si>
    <t>от продажи в каждом рубле</t>
  </si>
  <si>
    <t>17.</t>
  </si>
  <si>
    <t>утверждения, номер приказа</t>
  </si>
  <si>
    <t>или решения, электронный</t>
  </si>
  <si>
    <t>адрес размещения)</t>
  </si>
  <si>
    <t>III. Цены (тарифы) по регулируемым видам деятельности организации</t>
  </si>
  <si>
    <t>первое</t>
  </si>
  <si>
    <t>второе</t>
  </si>
  <si>
    <t>полугодие</t>
  </si>
  <si>
    <t>Для организаций,</t>
  </si>
  <si>
    <t>относящихся к субъектам</t>
  </si>
  <si>
    <t>естественных монополий:</t>
  </si>
  <si>
    <t>услуги по оперативно-</t>
  </si>
  <si>
    <t>диспетчерскому управлению</t>
  </si>
  <si>
    <t>в электроэнергетике:</t>
  </si>
  <si>
    <t>тариф на услуги</t>
  </si>
  <si>
    <t>рублей/
МВт в месяц</t>
  </si>
  <si>
    <t>по оперативно-</t>
  </si>
  <si>
    <t>в электроэнергетике в части</t>
  </si>
  <si>
    <t>управления технологическими</t>
  </si>
  <si>
    <t>режимами работы объектов</t>
  </si>
  <si>
    <t>и энергопринимающих</t>
  </si>
  <si>
    <t>устройств потребителей</t>
  </si>
  <si>
    <t>обеспечения</t>
  </si>
  <si>
    <t>функционирования</t>
  </si>
  <si>
    <t>технологической</t>
  </si>
  <si>
    <t>инфраструктуры оптового</t>
  </si>
  <si>
    <t>и розничных рынков,</t>
  </si>
  <si>
    <t>оказываемые акционерным</t>
  </si>
  <si>
    <t>обществом «Системный</t>
  </si>
  <si>
    <t>оператор Единой</t>
  </si>
  <si>
    <t>энергетической системы»</t>
  </si>
  <si>
    <t>предельный максимальный</t>
  </si>
  <si>
    <t>рублей/
МВт·ч</t>
  </si>
  <si>
    <t>уровень цен (тарифов)</t>
  </si>
  <si>
    <t>на услуги по оперативно-</t>
  </si>
  <si>
    <t>организации отбора</t>
  </si>
  <si>
    <t>исполнителей и оплаты услуг</t>
  </si>
  <si>
    <t>по обеспечению системной</t>
  </si>
  <si>
    <t>надежности, услуг</t>
  </si>
  <si>
    <t>по обеспечению вывода</t>
  </si>
  <si>
    <t>Единой энергетической</t>
  </si>
  <si>
    <t>системы России из аварийных</t>
  </si>
  <si>
    <t>ситуаций, услуг</t>
  </si>
  <si>
    <t>по формированию</t>
  </si>
  <si>
    <t>технологического резерва</t>
  </si>
  <si>
    <t>мощностей, оказываемых</t>
  </si>
  <si>
    <t>акционерным обществом</t>
  </si>
  <si>
    <t>«Системный оператор</t>
  </si>
  <si>
    <t>системы»</t>
  </si>
  <si>
    <t>услуги по передаче</t>
  </si>
  <si>
    <t>электрической энергии:</t>
  </si>
  <si>
    <t>двухставочный тариф:</t>
  </si>
  <si>
    <t>ставка на содержание сетей</t>
  </si>
  <si>
    <t>ставка на оплату</t>
  </si>
  <si>
    <t>технологического расхода</t>
  </si>
  <si>
    <t>(потерь)</t>
  </si>
  <si>
    <t>одноставочный тариф</t>
  </si>
  <si>
    <t>рублей/
кВт·ч</t>
  </si>
  <si>
    <t>Для коммерческого</t>
  </si>
  <si>
    <t>оператора</t>
  </si>
  <si>
    <t>Для гарантирующих</t>
  </si>
  <si>
    <t>поставщиков:</t>
  </si>
  <si>
    <t>величина сбытовой надбавки</t>
  </si>
  <si>
    <t>для населения</t>
  </si>
  <si>
    <t>и приравненных к нему</t>
  </si>
  <si>
    <t>категорий потребителей</t>
  </si>
  <si>
    <t>для сетевых организаций,</t>
  </si>
  <si>
    <t>покупающих электрическую</t>
  </si>
  <si>
    <t>энергию для компенсации</t>
  </si>
  <si>
    <t>для прочих потребителей:</t>
  </si>
  <si>
    <t>Для генерирующих объектов:</t>
  </si>
  <si>
    <t>цена на электрическую</t>
  </si>
  <si>
    <t>рублей/
тыс. кВт·ч</t>
  </si>
  <si>
    <t>в том числе топливная</t>
  </si>
  <si>
    <t>составляющая</t>
  </si>
  <si>
    <t>цена на генерирующую</t>
  </si>
  <si>
    <t>средний одноставочный</t>
  </si>
  <si>
    <t>рублей/Гкал</t>
  </si>
  <si>
    <t>тариф на тепловую энергию</t>
  </si>
  <si>
    <t>4.3.1.</t>
  </si>
  <si>
    <t>на горячее водоснабжение</t>
  </si>
  <si>
    <t>4.3.2.</t>
  </si>
  <si>
    <t>тариф на отборный пар</t>
  </si>
  <si>
    <t>давлением:</t>
  </si>
  <si>
    <r>
      <t>1,2—2,5 кг/см</t>
    </r>
    <r>
      <rPr>
        <vertAlign val="superscript"/>
        <sz val="10"/>
        <rFont val="Times New Roman"/>
        <family val="1"/>
        <charset val="204"/>
      </rPr>
      <t>2</t>
    </r>
  </si>
  <si>
    <r>
      <t>2,5—7,0 кг/см</t>
    </r>
    <r>
      <rPr>
        <vertAlign val="superscript"/>
        <sz val="10"/>
        <rFont val="Times New Roman"/>
        <family val="1"/>
        <charset val="204"/>
      </rPr>
      <t>2</t>
    </r>
  </si>
  <si>
    <r>
      <t>7,0—13,0 кг/см</t>
    </r>
    <r>
      <rPr>
        <vertAlign val="superscript"/>
        <sz val="10"/>
        <rFont val="Times New Roman"/>
        <family val="1"/>
        <charset val="204"/>
      </rPr>
      <t>2</t>
    </r>
  </si>
  <si>
    <r>
      <t>&gt;13 кг/см</t>
    </r>
    <r>
      <rPr>
        <vertAlign val="superscript"/>
        <sz val="10"/>
        <rFont val="Times New Roman"/>
        <family val="1"/>
        <charset val="204"/>
      </rPr>
      <t>2</t>
    </r>
  </si>
  <si>
    <t>4.3.3.</t>
  </si>
  <si>
    <t>тариф на острый</t>
  </si>
  <si>
    <t>и редуцированный пар</t>
  </si>
  <si>
    <t>двухставочный тариф</t>
  </si>
  <si>
    <t>на тепловую энергию</t>
  </si>
  <si>
    <t>ставка на содержание</t>
  </si>
  <si>
    <t>рублей/
Гкал/ч
в месяц</t>
  </si>
  <si>
    <t>тепловой мощности</t>
  </si>
  <si>
    <t>4.4.2.</t>
  </si>
  <si>
    <t>средний тариф</t>
  </si>
  <si>
    <t>рублей/
куб. метр</t>
  </si>
  <si>
    <t>на теплоноситель, в том</t>
  </si>
  <si>
    <t>числе:</t>
  </si>
  <si>
    <t>вода</t>
  </si>
  <si>
    <t>пар</t>
  </si>
  <si>
    <r>
      <rPr>
        <vertAlign val="superscript"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 xml:space="preserve"> Базовый период — год, предшествующий расчетному периоду регулирования.</t>
    </r>
  </si>
  <si>
    <r>
      <rPr>
        <vertAlign val="superscript"/>
        <sz val="8"/>
        <rFont val="Times New Roman"/>
        <family val="1"/>
        <charset val="204"/>
      </rPr>
      <t>2</t>
    </r>
    <r>
      <rPr>
        <sz val="8"/>
        <rFont val="Times New Roman"/>
        <family val="1"/>
        <charset val="204"/>
      </rPr>
      <t xml:space="preserve"> Заполняются организацией, осуществляющей оперативно-диспетчерское управление в электроэнергетике.</t>
    </r>
  </si>
  <si>
    <r>
      <rPr>
        <vertAlign val="superscript"/>
        <sz val="8"/>
        <rFont val="Times New Roman"/>
        <family val="1"/>
        <charset val="204"/>
      </rPr>
      <t>3</t>
    </r>
    <r>
      <rPr>
        <sz val="8"/>
        <rFont val="Times New Roman"/>
        <family val="1"/>
        <charset val="204"/>
      </rPr>
      <t xml:space="preserve"> Заполняются сетевыми организациями, осуществляющими передачу электрической энергии (мощности) по электрическим сетям.</t>
    </r>
  </si>
  <si>
    <r>
      <rPr>
        <vertAlign val="superscript"/>
        <sz val="8"/>
        <rFont val="Times New Roman"/>
        <family val="1"/>
        <charset val="204"/>
      </rPr>
      <t>4</t>
    </r>
    <r>
      <rPr>
        <sz val="8"/>
        <rFont val="Times New Roman"/>
        <family val="1"/>
        <charset val="204"/>
      </rPr>
      <t xml:space="preserve"> Заполняются коммерческим оператором оптового рынка электрической энергии (мощности).</t>
    </r>
  </si>
  <si>
    <t>Примечания:</t>
  </si>
  <si>
    <t>1. Предложение о размере цен (тарифов) акционерного общества «Российский концерн по производству электрической и тепловой энергии на атомных станциях» заполняется в целом по компании.</t>
  </si>
  <si>
    <t>2. При подготовке предложений о размере цен (тарифов) с целью поставки электрической энергии по регулируемым договорам позиции 9, 10, 12, 13 и 14 раздела 3 «Основные показатели деятельности генерирующих объектов» не заполняются.</t>
  </si>
  <si>
    <t>2027-2029</t>
  </si>
  <si>
    <t xml:space="preserve">приказ Министерства
ТЭК и ЖКХ КК от  13.11.2024 № 871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</si>
</sst>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000"/>
    <numFmt numFmtId="166" formatCode="0.0"/>
    <numFmt numFmtId="167" formatCode="0.00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7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u/>
      <sz val="10"/>
      <color indexed="12"/>
      <name val="Arial Cyr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vertAlign val="superscript"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95">
    <xf numFmtId="0" fontId="0" fillId="0" borderId="0" xfId="0"/>
    <xf numFmtId="0" fontId="2" fillId="0" borderId="0" xfId="2" applyFont="1" applyAlignment="1">
      <alignment horizontal="left"/>
    </xf>
    <xf numFmtId="0" fontId="2" fillId="0" borderId="0" xfId="2" applyFont="1" applyAlignment="1">
      <alignment horizontal="right"/>
    </xf>
    <xf numFmtId="0" fontId="3" fillId="0" borderId="0" xfId="2" applyFont="1" applyAlignment="1">
      <alignment horizontal="right"/>
    </xf>
    <xf numFmtId="0" fontId="5" fillId="0" borderId="0" xfId="2" applyFont="1" applyAlignment="1">
      <alignment horizontal="left"/>
    </xf>
    <xf numFmtId="0" fontId="4" fillId="0" borderId="0" xfId="2" applyFont="1" applyAlignment="1">
      <alignment horizontal="left"/>
    </xf>
    <xf numFmtId="0" fontId="6" fillId="0" borderId="0" xfId="2" applyFont="1" applyAlignment="1">
      <alignment horizontal="left"/>
    </xf>
    <xf numFmtId="0" fontId="7" fillId="0" borderId="0" xfId="2" applyFont="1" applyAlignment="1">
      <alignment horizontal="left"/>
    </xf>
    <xf numFmtId="0" fontId="8" fillId="0" borderId="0" xfId="2" applyFont="1" applyAlignment="1">
      <alignment horizontal="left"/>
    </xf>
    <xf numFmtId="0" fontId="10" fillId="0" borderId="0" xfId="2" applyFont="1" applyAlignment="1">
      <alignment horizontal="left"/>
    </xf>
    <xf numFmtId="0" fontId="10" fillId="0" borderId="1" xfId="2" applyFont="1" applyBorder="1" applyAlignment="1">
      <alignment horizontal="left"/>
    </xf>
    <xf numFmtId="0" fontId="10" fillId="0" borderId="0" xfId="2" applyFont="1"/>
    <xf numFmtId="49" fontId="7" fillId="0" borderId="1" xfId="2" applyNumberFormat="1" applyFont="1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7" fillId="0" borderId="1" xfId="2" applyFont="1" applyBorder="1" applyAlignment="1">
      <alignment horizontal="center" wrapText="1"/>
    </xf>
    <xf numFmtId="0" fontId="7" fillId="0" borderId="3" xfId="2" applyFont="1" applyBorder="1" applyAlignment="1">
      <alignment horizontal="center"/>
    </xf>
    <xf numFmtId="49" fontId="9" fillId="0" borderId="3" xfId="3" applyNumberFormat="1" applyBorder="1" applyAlignment="1" applyProtection="1">
      <alignment horizontal="center"/>
    </xf>
    <xf numFmtId="49" fontId="7" fillId="0" borderId="3" xfId="2" applyNumberFormat="1" applyFont="1" applyBorder="1" applyAlignment="1">
      <alignment horizontal="center"/>
    </xf>
    <xf numFmtId="0" fontId="6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1" xfId="2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10" fillId="0" borderId="6" xfId="2" applyFont="1" applyBorder="1" applyAlignment="1">
      <alignment horizontal="left" vertical="top" wrapText="1"/>
    </xf>
    <xf numFmtId="0" fontId="10" fillId="0" borderId="0" xfId="2" applyFont="1" applyAlignment="1">
      <alignment horizontal="left" vertical="top" wrapText="1"/>
    </xf>
    <xf numFmtId="0" fontId="10" fillId="0" borderId="7" xfId="2" applyFont="1" applyBorder="1" applyAlignment="1">
      <alignment horizontal="left" vertical="top" wrapText="1"/>
    </xf>
    <xf numFmtId="0" fontId="10" fillId="0" borderId="8" xfId="2" applyFont="1" applyBorder="1" applyAlignment="1">
      <alignment horizontal="left" vertical="top" wrapText="1"/>
    </xf>
    <xf numFmtId="0" fontId="10" fillId="0" borderId="1" xfId="2" applyFont="1" applyBorder="1" applyAlignment="1">
      <alignment horizontal="left" vertical="top" wrapText="1"/>
    </xf>
    <xf numFmtId="0" fontId="10" fillId="0" borderId="9" xfId="2" applyFont="1" applyBorder="1" applyAlignment="1">
      <alignment horizontal="left" vertical="top" wrapText="1"/>
    </xf>
    <xf numFmtId="0" fontId="10" fillId="0" borderId="0" xfId="2" applyFont="1" applyAlignment="1">
      <alignment horizontal="left" vertical="center"/>
    </xf>
    <xf numFmtId="0" fontId="10" fillId="0" borderId="1" xfId="2" applyFont="1" applyBorder="1" applyAlignment="1">
      <alignment horizontal="left" vertical="center"/>
    </xf>
    <xf numFmtId="49" fontId="10" fillId="0" borderId="6" xfId="2" applyNumberFormat="1" applyFont="1" applyBorder="1" applyAlignment="1">
      <alignment horizontal="center" vertical="top"/>
    </xf>
    <xf numFmtId="49" fontId="10" fillId="0" borderId="0" xfId="2" applyNumberFormat="1" applyFont="1" applyAlignment="1">
      <alignment horizontal="center" vertical="top"/>
    </xf>
    <xf numFmtId="49" fontId="10" fillId="0" borderId="8" xfId="2" applyNumberFormat="1" applyFont="1" applyBorder="1" applyAlignment="1">
      <alignment horizontal="center" vertical="top"/>
    </xf>
    <xf numFmtId="49" fontId="10" fillId="0" borderId="1" xfId="2" applyNumberFormat="1" applyFont="1" applyBorder="1" applyAlignment="1">
      <alignment horizontal="center" vertical="top"/>
    </xf>
    <xf numFmtId="0" fontId="10" fillId="0" borderId="0" xfId="2" applyFont="1" applyAlignment="1">
      <alignment horizontal="center" vertical="top"/>
    </xf>
    <xf numFmtId="0" fontId="10" fillId="0" borderId="1" xfId="2" applyFont="1" applyBorder="1" applyAlignment="1">
      <alignment horizontal="center" vertical="top"/>
    </xf>
    <xf numFmtId="0" fontId="10" fillId="0" borderId="6" xfId="2" applyFont="1" applyBorder="1" applyAlignment="1">
      <alignment horizontal="right" vertical="top"/>
    </xf>
    <xf numFmtId="0" fontId="10" fillId="0" borderId="0" xfId="2" applyFont="1" applyAlignment="1">
      <alignment horizontal="right" vertical="top"/>
    </xf>
    <xf numFmtId="0" fontId="10" fillId="0" borderId="7" xfId="2" applyFont="1" applyBorder="1" applyAlignment="1">
      <alignment horizontal="right" vertical="top"/>
    </xf>
    <xf numFmtId="0" fontId="10" fillId="0" borderId="0" xfId="2" applyFont="1" applyAlignment="1">
      <alignment horizontal="center" vertical="top" wrapText="1"/>
    </xf>
    <xf numFmtId="0" fontId="10" fillId="0" borderId="4" xfId="2" applyFont="1" applyBorder="1" applyAlignment="1">
      <alignment horizontal="right" vertical="top"/>
    </xf>
    <xf numFmtId="0" fontId="10" fillId="0" borderId="2" xfId="2" applyFont="1" applyBorder="1" applyAlignment="1">
      <alignment horizontal="right" vertical="top"/>
    </xf>
    <xf numFmtId="0" fontId="10" fillId="0" borderId="5" xfId="2" applyFont="1" applyBorder="1" applyAlignment="1">
      <alignment horizontal="right" vertical="top"/>
    </xf>
    <xf numFmtId="0" fontId="10" fillId="0" borderId="8" xfId="2" applyFont="1" applyBorder="1" applyAlignment="1">
      <alignment horizontal="right" vertical="top"/>
    </xf>
    <xf numFmtId="0" fontId="10" fillId="0" borderId="1" xfId="2" applyFont="1" applyBorder="1" applyAlignment="1">
      <alignment horizontal="right" vertical="top"/>
    </xf>
    <xf numFmtId="0" fontId="10" fillId="0" borderId="9" xfId="2" applyFont="1" applyBorder="1" applyAlignment="1">
      <alignment horizontal="right" vertical="top"/>
    </xf>
    <xf numFmtId="0" fontId="10" fillId="0" borderId="1" xfId="2" applyFont="1" applyBorder="1" applyAlignment="1">
      <alignment horizontal="center" vertical="top" wrapText="1"/>
    </xf>
    <xf numFmtId="49" fontId="10" fillId="0" borderId="6" xfId="2" applyNumberFormat="1" applyFont="1" applyBorder="1" applyAlignment="1">
      <alignment horizontal="center" vertical="center"/>
    </xf>
    <xf numFmtId="49" fontId="10" fillId="0" borderId="0" xfId="2" applyNumberFormat="1" applyFont="1" applyAlignment="1">
      <alignment horizontal="center" vertical="center"/>
    </xf>
    <xf numFmtId="49" fontId="10" fillId="0" borderId="7" xfId="2" applyNumberFormat="1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top" wrapText="1"/>
    </xf>
    <xf numFmtId="0" fontId="10" fillId="0" borderId="9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0" fontId="10" fillId="0" borderId="8" xfId="2" applyFont="1" applyBorder="1" applyAlignment="1">
      <alignment horizontal="center" vertical="top" wrapText="1"/>
    </xf>
    <xf numFmtId="2" fontId="10" fillId="0" borderId="0" xfId="2" applyNumberFormat="1" applyFont="1" applyAlignment="1">
      <alignment horizontal="right" vertical="top"/>
    </xf>
    <xf numFmtId="2" fontId="10" fillId="0" borderId="7" xfId="2" applyNumberFormat="1" applyFont="1" applyBorder="1" applyAlignment="1">
      <alignment horizontal="right" vertical="top"/>
    </xf>
    <xf numFmtId="3" fontId="10" fillId="0" borderId="0" xfId="2" applyNumberFormat="1" applyFont="1" applyAlignment="1">
      <alignment horizontal="right" vertical="top"/>
    </xf>
    <xf numFmtId="165" fontId="10" fillId="0" borderId="0" xfId="2" applyNumberFormat="1" applyFont="1" applyAlignment="1">
      <alignment horizontal="right" vertical="top"/>
    </xf>
    <xf numFmtId="165" fontId="10" fillId="0" borderId="7" xfId="2" applyNumberFormat="1" applyFont="1" applyBorder="1" applyAlignment="1">
      <alignment horizontal="right" vertical="top"/>
    </xf>
    <xf numFmtId="0" fontId="10" fillId="0" borderId="0" xfId="2" applyFont="1" applyAlignment="1">
      <alignment horizontal="left"/>
    </xf>
    <xf numFmtId="4" fontId="10" fillId="0" borderId="6" xfId="2" applyNumberFormat="1" applyFont="1" applyBorder="1" applyAlignment="1">
      <alignment horizontal="right" vertical="top"/>
    </xf>
    <xf numFmtId="4" fontId="10" fillId="0" borderId="0" xfId="2" applyNumberFormat="1" applyFont="1" applyAlignment="1">
      <alignment horizontal="right" vertical="top"/>
    </xf>
    <xf numFmtId="4" fontId="10" fillId="0" borderId="7" xfId="2" applyNumberFormat="1" applyFont="1" applyBorder="1" applyAlignment="1">
      <alignment horizontal="right" vertical="top"/>
    </xf>
    <xf numFmtId="0" fontId="10" fillId="0" borderId="1" xfId="2" applyFont="1" applyBorder="1" applyAlignment="1">
      <alignment horizontal="left"/>
    </xf>
    <xf numFmtId="0" fontId="10" fillId="0" borderId="0" xfId="2" applyFont="1" applyAlignment="1">
      <alignment horizontal="right" vertical="top" wrapText="1"/>
    </xf>
    <xf numFmtId="2" fontId="10" fillId="0" borderId="6" xfId="2" applyNumberFormat="1" applyFont="1" applyBorder="1" applyAlignment="1">
      <alignment horizontal="right" vertical="top"/>
    </xf>
    <xf numFmtId="10" fontId="10" fillId="0" borderId="0" xfId="1" applyNumberFormat="1" applyFont="1" applyBorder="1" applyAlignment="1">
      <alignment horizontal="right" vertical="top"/>
    </xf>
    <xf numFmtId="164" fontId="10" fillId="0" borderId="0" xfId="2" applyNumberFormat="1" applyFont="1" applyAlignment="1">
      <alignment horizontal="right" vertical="top"/>
    </xf>
    <xf numFmtId="0" fontId="10" fillId="0" borderId="1" xfId="2" applyFont="1" applyBorder="1" applyAlignment="1">
      <alignment horizontal="center"/>
    </xf>
    <xf numFmtId="0" fontId="10" fillId="0" borderId="9" xfId="2" applyFont="1" applyBorder="1" applyAlignment="1">
      <alignment horizontal="center"/>
    </xf>
    <xf numFmtId="0" fontId="10" fillId="0" borderId="4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0" xfId="2" applyFont="1" applyAlignment="1">
      <alignment horizontal="center"/>
    </xf>
    <xf numFmtId="0" fontId="10" fillId="0" borderId="7" xfId="2" applyFont="1" applyBorder="1" applyAlignment="1">
      <alignment horizontal="center"/>
    </xf>
    <xf numFmtId="0" fontId="10" fillId="0" borderId="8" xfId="2" applyFont="1" applyBorder="1" applyAlignment="1">
      <alignment horizontal="center"/>
    </xf>
    <xf numFmtId="0" fontId="10" fillId="0" borderId="4" xfId="2" applyFont="1" applyBorder="1" applyAlignment="1">
      <alignment horizontal="center"/>
    </xf>
    <xf numFmtId="0" fontId="10" fillId="0" borderId="2" xfId="2" applyFont="1" applyBorder="1" applyAlignment="1">
      <alignment horizontal="center"/>
    </xf>
    <xf numFmtId="0" fontId="10" fillId="0" borderId="5" xfId="2" applyFont="1" applyBorder="1" applyAlignment="1">
      <alignment horizontal="center"/>
    </xf>
    <xf numFmtId="0" fontId="10" fillId="0" borderId="6" xfId="2" applyFont="1" applyBorder="1" applyAlignment="1">
      <alignment horizontal="center"/>
    </xf>
    <xf numFmtId="0" fontId="10" fillId="0" borderId="0" xfId="2" applyFont="1" applyAlignment="1">
      <alignment horizontal="left" vertical="center" wrapText="1"/>
    </xf>
    <xf numFmtId="0" fontId="10" fillId="0" borderId="6" xfId="2" applyFont="1" applyBorder="1" applyAlignment="1">
      <alignment horizontal="center" vertical="top"/>
    </xf>
    <xf numFmtId="0" fontId="10" fillId="0" borderId="8" xfId="2" applyFont="1" applyBorder="1" applyAlignment="1">
      <alignment horizontal="center" vertical="top"/>
    </xf>
    <xf numFmtId="167" fontId="10" fillId="0" borderId="0" xfId="2" applyNumberFormat="1" applyFont="1" applyAlignment="1">
      <alignment horizontal="right" vertical="top"/>
    </xf>
    <xf numFmtId="167" fontId="10" fillId="0" borderId="1" xfId="2" applyNumberFormat="1" applyFont="1" applyBorder="1" applyAlignment="1">
      <alignment horizontal="right" vertical="top"/>
    </xf>
    <xf numFmtId="167" fontId="10" fillId="0" borderId="7" xfId="2" applyNumberFormat="1" applyFont="1" applyBorder="1" applyAlignment="1">
      <alignment horizontal="right" vertical="top"/>
    </xf>
    <xf numFmtId="167" fontId="10" fillId="0" borderId="9" xfId="2" applyNumberFormat="1" applyFont="1" applyBorder="1" applyAlignment="1">
      <alignment horizontal="right" vertical="top"/>
    </xf>
    <xf numFmtId="166" fontId="10" fillId="0" borderId="0" xfId="2" applyNumberFormat="1" applyFont="1" applyAlignment="1">
      <alignment horizontal="right" vertical="top"/>
    </xf>
    <xf numFmtId="0" fontId="10" fillId="0" borderId="4" xfId="2" applyFont="1" applyBorder="1" applyAlignment="1">
      <alignment horizontal="center" vertical="top"/>
    </xf>
    <xf numFmtId="0" fontId="10" fillId="0" borderId="2" xfId="2" applyFont="1" applyBorder="1" applyAlignment="1">
      <alignment horizontal="center" vertical="top"/>
    </xf>
    <xf numFmtId="0" fontId="10" fillId="0" borderId="2" xfId="2" applyFont="1" applyBorder="1" applyAlignment="1">
      <alignment horizontal="left" vertical="center"/>
    </xf>
  </cellXfs>
  <cellStyles count="4">
    <cellStyle name="Гиперссылка 2" xfId="3" xr:uid="{064EBFDD-C1AD-4CC8-AD77-51F589B047CD}"/>
    <cellStyle name="Обычный" xfId="0" builtinId="0"/>
    <cellStyle name="Обычный 2 2 2 2" xfId="2" xr:uid="{2848CCD1-C193-4AB3-B287-95B261546EEE}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vvbaktiozina/&#1056;&#1072;&#1073;&#1086;&#1095;&#1080;&#1081;%20&#1089;&#1090;&#1086;&#1083;/&#1044;&#1086;&#1082;&#1091;&#1084;&#1077;&#1085;&#1090;&#1099;/&#1040;&#1056;&#1045;&#1053;&#1044;&#1040;%20&#1042;&#1057;&#1071;/&#1057;&#1091;&#1073;&#1072;&#1088;&#1077;&#1085;&#1076;&#1072;%20%20&#1080;%20&#1072;&#1088;&#1077;&#1085;&#1076;&#1099;%20&#1089;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vvbaktiozina/Local%20Settings/Temporary%20Internet%20Files/OLK83/&#1057;&#1091;&#1073;&#1072;&#1088;&#1077;&#1085;&#1076;&#1072;%202008/&#1088;&#1085;-&#1089;&#1077;&#1088;&#1074;&#1080;&#1089;%20&#1089;&#1082;&#1083;&#1072;&#1076;%2013.02.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orlov/Desktop/&#1054;&#1051;&#1071;/&#1055;&#1055;%202020&#1075;/&#1055;&#1088;&#1080;&#1083;&#1086;&#1078;&#1077;&#1085;&#1080;&#1077;%20&#8470;1%20&#1082;%20&#1087;&#1088;&#1080;&#1082;&#1072;&#1079;&#1091;%20&#1060;&#1086;&#1088;&#1084;&#1080;&#1088;&#1086;&#1074;&#1085;&#1080;&#1077;%20&#1056;&#1055;&#1047;%202020%20&#1075;.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3;&#1043;&#1058;\&#1058;&#1047;%202026\&#1044;&#1054;&#1050;&#1059;&#1052;&#1045;&#1053;&#1058;&#1067;%20&#1053;&#1040;%20&#1041;&#1059;&#1052;&#1040;&#1046;&#1053;&#1054;&#1052;%20&#1053;&#1054;&#1057;&#1048;&#1058;&#1045;&#1051;&#1045;\2_&#1056;&#1072;&#1089;&#1095;&#1077;&#1090;%20&#1088;&#1072;&#1089;&#1093;&#1086;&#1076;&#1086;&#1074;%20&#1080;%20&#1085;&#1077;&#1086;&#1073;&#1093;&#1086;&#1076;&#1080;&#1084;&#1086;&#1081;%20&#1074;&#1072;&#1083;&#1086;&#1074;&#1086;&#1081;%20&#1074;&#1099;&#1088;&#1091;&#1095;&#1082;&#1080;,%20&#1088;&#1072;&#1089;&#1095;&#1077;&#1090;%20&#1090;&#1072;&#1088;&#1080;&#1092;&#1072;\&#1053;&#1042;&#1042;%202025-2029%20&#1053;&#1043;&#1058;%2001.05.2025.xls" TargetMode="External"/><Relationship Id="rId1" Type="http://schemas.openxmlformats.org/officeDocument/2006/relationships/externalLinkPath" Target="/&#1053;&#1043;&#1058;/&#1058;&#1047;%202026/&#1044;&#1054;&#1050;&#1059;&#1052;&#1045;&#1053;&#1058;&#1067;%20&#1053;&#1040;%20&#1041;&#1059;&#1052;&#1040;&#1046;&#1053;&#1054;&#1052;%20&#1053;&#1054;&#1057;&#1048;&#1058;&#1045;&#1051;&#1045;/2_&#1056;&#1072;&#1089;&#1095;&#1077;&#1090;%20&#1088;&#1072;&#1089;&#1093;&#1086;&#1076;&#1086;&#1074;%20&#1080;%20&#1085;&#1077;&#1086;&#1073;&#1093;&#1086;&#1076;&#1080;&#1084;&#1086;&#1081;%20&#1074;&#1072;&#1083;&#1086;&#1074;&#1086;&#1081;%20&#1074;&#1099;&#1088;&#1091;&#1095;&#1082;&#1080;,%20&#1088;&#1072;&#1089;&#1095;&#1077;&#1090;%20&#1090;&#1072;&#1088;&#1080;&#1092;&#1072;/&#1053;&#1042;&#1042;%202025-2029%20&#1053;&#1043;&#1058;%2001.05.2025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3;&#1043;&#1058;\&#1058;&#1047;%202025-2029\&#1053;&#1042;&#1042;%202025-2029.xls" TargetMode="External"/><Relationship Id="rId1" Type="http://schemas.openxmlformats.org/officeDocument/2006/relationships/externalLinkPath" Target="/&#1053;&#1043;&#1058;/&#1058;&#1047;%202025-2029/&#1053;&#1042;&#1042;%202025-2029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3;&#1043;&#1058;\&#1058;&#1047;%202027\&#1044;&#1054;&#1050;&#1059;&#1052;&#1045;&#1053;&#1058;&#1067;%20&#1053;&#1040;%20&#1041;&#1059;&#1052;&#1040;&#1046;&#1053;&#1054;&#1052;%20&#1053;&#1054;&#1057;&#1048;&#1058;&#1045;&#1051;&#1045;\2_&#1056;&#1072;&#1089;&#1095;&#1077;&#1090;%20&#1088;&#1072;&#1089;&#1093;&#1086;&#1076;&#1086;&#1074;%20&#1080;%20&#1085;&#1077;&#1086;&#1073;&#1093;&#1086;&#1076;&#1080;&#1084;&#1086;&#1081;%20&#1074;&#1072;&#1083;&#1086;&#1074;&#1086;&#1081;%20&#1074;&#1099;&#1088;&#1091;&#1095;&#1082;&#1080;,%20&#1088;&#1072;&#1089;&#1095;&#1077;&#1090;%20&#1090;&#1072;&#1088;&#1080;&#1092;&#1072;\&#1053;&#1042;&#1042;%202027-2029%20&#1053;&#1043;&#1058;%2001.05.2026.xlsx" TargetMode="External"/><Relationship Id="rId1" Type="http://schemas.openxmlformats.org/officeDocument/2006/relationships/externalLinkPath" Target="&#1044;&#1054;&#1050;&#1059;&#1052;&#1045;&#1053;&#1058;&#1067;%20&#1053;&#1040;%20&#1041;&#1059;&#1052;&#1040;&#1046;&#1053;&#1054;&#1052;%20&#1053;&#1054;&#1057;&#1048;&#1058;&#1045;&#1051;&#1045;/2_&#1056;&#1072;&#1089;&#1095;&#1077;&#1090;%20&#1088;&#1072;&#1089;&#1093;&#1086;&#1076;&#1086;&#1074;%20&#1080;%20&#1085;&#1077;&#1086;&#1073;&#1093;&#1086;&#1076;&#1080;&#1084;&#1086;&#1081;%20&#1074;&#1072;&#1083;&#1086;&#1074;&#1086;&#1081;%20&#1074;&#1099;&#1088;&#1091;&#1095;&#1082;&#1080;,%20&#1088;&#1072;&#1089;&#1095;&#1077;&#1090;%20&#1090;&#1072;&#1088;&#1080;&#1092;&#1072;/&#1053;&#1042;&#1042;%202027-2029%20&#1053;&#1043;&#1058;%2001.05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Грознефтегазсуб (2)"/>
      <sheetName val="суб.Сиам Мастер"/>
      <sheetName val="база ар.2"/>
      <sheetName val="УТТ 2"/>
      <sheetName val="завод МЗС 2"/>
      <sheetName val="НТЦ 2"/>
      <sheetName val="ЮСК 2"/>
      <sheetName val="КНГ-Рем.2"/>
      <sheetName val="КНГ-Рем.2 новый"/>
      <sheetName val="Энерг."/>
      <sheetName val="СТС 2"/>
      <sheetName val="Лист7"/>
      <sheetName val="БАЗА Аренды 1"/>
      <sheetName val="Питание-сервис 1"/>
      <sheetName val="Машзаводсервис 1"/>
      <sheetName val="Машзаводсервис с 05.07г"/>
      <sheetName val="Энерг.доп.№ 13-2480"/>
      <sheetName val="Энерг.13-2478"/>
      <sheetName val="Энерг.дог.13-2478 спис. кот."/>
      <sheetName val="НГТ-Энергия 1"/>
      <sheetName val="Ремонт 1"/>
      <sheetName val="Рем.1 нов"/>
      <sheetName val="Рем. с 01.05.07."/>
      <sheetName val="Рем с 25.08.07."/>
      <sheetName val="НПЭкспед 1"/>
      <sheetName val="НПЭкспед 1 нов"/>
      <sheetName val="Куб-УТТ"/>
      <sheetName val="Бур 1"/>
      <sheetName val="Изумруд"/>
      <sheetName val="Куб.-нефтепродукт1"/>
      <sheetName val="ЮСК 1"/>
      <sheetName val="база субаренды"/>
      <sheetName val="Энерг.реконстр.01.07.07."/>
      <sheetName val="Энергия суб."/>
      <sheetName val="Энерг. № 13-2476 к дог. 13-2146"/>
      <sheetName val="Энергия суб21.01.07."/>
      <sheetName val="Энергия 31.01.07."/>
      <sheetName val="Энергия 28.05.07. к 13-2146"/>
      <sheetName val="Рем.суб."/>
      <sheetName val="Борец"/>
      <sheetName val="Машзавод суб.нов."/>
      <sheetName val="Машзавод суб."/>
      <sheetName val="ЮгСатКом суб"/>
      <sheetName val=" Спецтехносервис суб."/>
      <sheetName val="СтрЗапасов (2)"/>
      <sheetName val="sapactivexlhiddensheet"/>
      <sheetName val="аренда Роснеф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д"/>
      <sheetName val="13.02.09"/>
      <sheetName val="расчет аренды 13.02.09"/>
      <sheetName val="субаренда "/>
      <sheetName val="аренда Роснефть"/>
      <sheetName val="Водянова"/>
      <sheetName val="расчет аренды"/>
      <sheetName val="субаренда"/>
      <sheetName val="аренда "/>
      <sheetName val="бух-я"/>
      <sheetName val="Лист1"/>
      <sheetName val="СтрЗапасов (2)"/>
      <sheetName val="sapactivexlhidden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Закупки"/>
      <sheetName val="ПИУ"/>
      <sheetName val="Описание"/>
      <sheetName val="Постановление932"/>
      <sheetName val="ЗАКАЗЧИК"/>
      <sheetName val="Тип плана"/>
      <sheetName val="ПСП_ЦАУК"/>
      <sheetName val="Тип программы"/>
      <sheetName val="ОКДП"/>
      <sheetName val="ОКВЭД"/>
      <sheetName val="ОКАТО"/>
      <sheetName val="ОКЕИ"/>
      <sheetName val="СТАВКА_НДС"/>
      <sheetName val="Прочее"/>
      <sheetName val="СпособЗакупки"/>
      <sheetName val="ФормаПроведения"/>
      <sheetName val="ПричинаЕП"/>
      <sheetName val="ЭТП"/>
      <sheetName val="НеобходимостьПубликации"/>
      <sheetName val="СП_ЗАКАЗЧИКА"/>
      <sheetName val="КодыПиУ"/>
      <sheetName val="Праздничные дни"/>
      <sheetName val="Сроки закупки в ДОЗ"/>
      <sheetName val="КодыСтатусовДоговора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A3" t="str">
            <v>KB</v>
          </cell>
        </row>
        <row r="4">
          <cell r="A4" t="str">
            <v>KM</v>
          </cell>
        </row>
        <row r="5">
          <cell r="A5" t="str">
            <v>KГ</v>
          </cell>
        </row>
        <row r="6">
          <cell r="A6" t="str">
            <v>M</v>
          </cell>
        </row>
        <row r="7">
          <cell r="A7" t="str">
            <v>MM</v>
          </cell>
        </row>
        <row r="8">
          <cell r="A8" t="str">
            <v>А</v>
          </cell>
        </row>
        <row r="9">
          <cell r="A9" t="str">
            <v>АМПУЛ</v>
          </cell>
        </row>
        <row r="10">
          <cell r="A10" t="str">
            <v>БАР</v>
          </cell>
        </row>
        <row r="11">
          <cell r="A11" t="str">
            <v>БРУТТ.РЕГИСТР Т</v>
          </cell>
        </row>
        <row r="12">
          <cell r="A12" t="str">
            <v>БУТ</v>
          </cell>
        </row>
        <row r="13">
          <cell r="A13" t="str">
            <v>В</v>
          </cell>
        </row>
        <row r="14">
          <cell r="A14" t="str">
            <v>В.А</v>
          </cell>
        </row>
        <row r="15">
          <cell r="A15" t="str">
            <v>ВТ</v>
          </cell>
        </row>
        <row r="16">
          <cell r="A16" t="str">
            <v>Г</v>
          </cell>
        </row>
        <row r="17">
          <cell r="A17" t="str">
            <v>ГА</v>
          </cell>
        </row>
        <row r="18">
          <cell r="A18" t="str">
            <v>ГИГАКАЛ</v>
          </cell>
        </row>
        <row r="19">
          <cell r="A19" t="str">
            <v>ГЛ</v>
          </cell>
        </row>
        <row r="20">
          <cell r="A20" t="str">
            <v>ГОД</v>
          </cell>
        </row>
        <row r="21">
          <cell r="A21" t="str">
            <v>ГРАД ЦЕЛЬС</v>
          </cell>
        </row>
        <row r="22">
          <cell r="A22" t="str">
            <v>ГРАД ЦЕЛЬС</v>
          </cell>
        </row>
        <row r="23">
          <cell r="A23" t="str">
            <v>ГЦ</v>
          </cell>
        </row>
        <row r="24">
          <cell r="A24" t="str">
            <v>ДЖ</v>
          </cell>
        </row>
        <row r="25">
          <cell r="A25" t="str">
            <v>ДКЛ</v>
          </cell>
        </row>
        <row r="26">
          <cell r="A26" t="str">
            <v>ДМ</v>
          </cell>
        </row>
        <row r="27">
          <cell r="A27" t="str">
            <v>ДМ3</v>
          </cell>
        </row>
        <row r="28">
          <cell r="A28" t="str">
            <v>ДН</v>
          </cell>
        </row>
        <row r="29">
          <cell r="A29" t="str">
            <v>ДН</v>
          </cell>
        </row>
        <row r="30">
          <cell r="A30" t="str">
            <v>ДЮЖИНА</v>
          </cell>
        </row>
        <row r="31">
          <cell r="A31" t="str">
            <v>ДЮЙМ</v>
          </cell>
        </row>
        <row r="32">
          <cell r="A32" t="str">
            <v>ДЮЙМ2</v>
          </cell>
        </row>
        <row r="33">
          <cell r="A33" t="str">
            <v>ДЮЙМ3</v>
          </cell>
        </row>
        <row r="34">
          <cell r="A34" t="str">
            <v>ЕД</v>
          </cell>
        </row>
        <row r="35">
          <cell r="A35" t="str">
            <v>К</v>
          </cell>
        </row>
        <row r="36">
          <cell r="A36" t="str">
            <v>К</v>
          </cell>
        </row>
        <row r="37">
          <cell r="A37" t="str">
            <v>КВ.А</v>
          </cell>
        </row>
        <row r="38">
          <cell r="A38" t="str">
            <v>КВАРТ</v>
          </cell>
        </row>
        <row r="39">
          <cell r="A39" t="str">
            <v>КВТ</v>
          </cell>
        </row>
        <row r="40">
          <cell r="A40" t="str">
            <v>КВТ.Ч</v>
          </cell>
        </row>
        <row r="41">
          <cell r="A41" t="str">
            <v>КГ/М3</v>
          </cell>
        </row>
        <row r="42">
          <cell r="A42" t="str">
            <v>КГ/С</v>
          </cell>
        </row>
        <row r="43">
          <cell r="A43" t="str">
            <v>КГЦ</v>
          </cell>
        </row>
        <row r="44">
          <cell r="A44" t="str">
            <v>КД</v>
          </cell>
        </row>
        <row r="45">
          <cell r="A45" t="str">
            <v>КДЖ</v>
          </cell>
        </row>
        <row r="46">
          <cell r="A46" t="str">
            <v>КМ/Ч</v>
          </cell>
        </row>
        <row r="47">
          <cell r="A47" t="str">
            <v>КМ2</v>
          </cell>
        </row>
        <row r="48">
          <cell r="A48" t="str">
            <v>КОМПЛ</v>
          </cell>
        </row>
        <row r="49">
          <cell r="A49" t="str">
            <v>КПА</v>
          </cell>
        </row>
        <row r="50">
          <cell r="A50" t="str">
            <v>Л</v>
          </cell>
        </row>
        <row r="51">
          <cell r="A51" t="str">
            <v>ЛИСТ</v>
          </cell>
        </row>
        <row r="52">
          <cell r="A52" t="str">
            <v>ЛС</v>
          </cell>
        </row>
        <row r="53">
          <cell r="A53" t="str">
            <v>М/С</v>
          </cell>
        </row>
        <row r="54">
          <cell r="A54" t="str">
            <v>М/С2</v>
          </cell>
        </row>
        <row r="55">
          <cell r="A55" t="str">
            <v>М/Ч</v>
          </cell>
        </row>
        <row r="56">
          <cell r="A56" t="str">
            <v>М2</v>
          </cell>
        </row>
        <row r="57">
          <cell r="A57" t="str">
            <v>М3</v>
          </cell>
        </row>
        <row r="58">
          <cell r="A58" t="str">
            <v>М3/С</v>
          </cell>
        </row>
        <row r="59">
          <cell r="A59" t="str">
            <v>М3/Ч</v>
          </cell>
        </row>
        <row r="60">
          <cell r="A60" t="str">
            <v>МБАР</v>
          </cell>
        </row>
        <row r="61">
          <cell r="A61" t="str">
            <v>МГ</v>
          </cell>
        </row>
        <row r="62">
          <cell r="A62" t="str">
            <v>МЕГАВ.А</v>
          </cell>
        </row>
        <row r="63">
          <cell r="A63" t="str">
            <v>МЕГАВТ</v>
          </cell>
        </row>
        <row r="64">
          <cell r="A64" t="str">
            <v>МЕГАВТ.Ч</v>
          </cell>
        </row>
        <row r="65">
          <cell r="A65" t="str">
            <v>МЕГАГЦ</v>
          </cell>
        </row>
        <row r="66">
          <cell r="A66" t="str">
            <v>МЕГАПА</v>
          </cell>
        </row>
        <row r="67">
          <cell r="A67" t="str">
            <v>МЕС</v>
          </cell>
        </row>
        <row r="68">
          <cell r="A68" t="str">
            <v>МИН</v>
          </cell>
        </row>
        <row r="69">
          <cell r="A69" t="str">
            <v>МКС</v>
          </cell>
        </row>
        <row r="70">
          <cell r="A70" t="str">
            <v>МЛ</v>
          </cell>
        </row>
        <row r="71">
          <cell r="A71" t="str">
            <v>МЛН Т/ГОД</v>
          </cell>
        </row>
        <row r="72">
          <cell r="A72" t="str">
            <v>МЛС</v>
          </cell>
        </row>
        <row r="73">
          <cell r="A73" t="str">
            <v>ММ2</v>
          </cell>
        </row>
        <row r="74">
          <cell r="A74" t="str">
            <v>ММ3</v>
          </cell>
        </row>
        <row r="75">
          <cell r="A75" t="str">
            <v>Н</v>
          </cell>
        </row>
        <row r="76">
          <cell r="A76" t="str">
            <v>НЕД</v>
          </cell>
        </row>
        <row r="77">
          <cell r="A77" t="str">
            <v>ОМ</v>
          </cell>
        </row>
        <row r="78">
          <cell r="A78" t="str">
            <v>ПА</v>
          </cell>
        </row>
        <row r="79">
          <cell r="A79" t="str">
            <v>ПАР</v>
          </cell>
        </row>
        <row r="80">
          <cell r="A80" t="str">
            <v>ПОГ М</v>
          </cell>
        </row>
        <row r="81">
          <cell r="A81" t="str">
            <v>ПОСЕЩ/СМЕН</v>
          </cell>
        </row>
        <row r="82">
          <cell r="A82" t="str">
            <v>ПРОМИЛЛЕ</v>
          </cell>
        </row>
        <row r="83">
          <cell r="A83" t="str">
            <v>ПРОЦ</v>
          </cell>
        </row>
        <row r="84">
          <cell r="A84" t="str">
            <v>РУБ</v>
          </cell>
        </row>
        <row r="85">
          <cell r="A85" t="str">
            <v>РУЛ</v>
          </cell>
        </row>
        <row r="86">
          <cell r="A86" t="str">
            <v>С</v>
          </cell>
        </row>
        <row r="87">
          <cell r="A87" t="str">
            <v>СM</v>
          </cell>
        </row>
        <row r="88">
          <cell r="A88" t="str">
            <v>СМ2</v>
          </cell>
        </row>
        <row r="89">
          <cell r="A89" t="str">
            <v>СМ3</v>
          </cell>
        </row>
        <row r="90">
          <cell r="A90" t="str">
            <v>Т</v>
          </cell>
        </row>
        <row r="91">
          <cell r="A91" t="str">
            <v>Т.КМ</v>
          </cell>
        </row>
        <row r="92">
          <cell r="A92" t="str">
            <v>Т/СУТ</v>
          </cell>
        </row>
        <row r="93">
          <cell r="A93" t="str">
            <v>ТЛ</v>
          </cell>
        </row>
        <row r="94">
          <cell r="A94" t="str">
            <v>ТОМ КНИЖН ФОНД</v>
          </cell>
        </row>
        <row r="95">
          <cell r="A95" t="str">
            <v>ТЫС М2</v>
          </cell>
        </row>
        <row r="96">
          <cell r="A96" t="str">
            <v>ТЫС М3</v>
          </cell>
        </row>
        <row r="97">
          <cell r="A97" t="str">
            <v>ТЫС Т</v>
          </cell>
        </row>
        <row r="98">
          <cell r="A98" t="str">
            <v>ТЫС Т/ГОД</v>
          </cell>
        </row>
        <row r="99">
          <cell r="A99" t="str">
            <v>ТЫС ШТ</v>
          </cell>
        </row>
        <row r="100">
          <cell r="A100" t="str">
            <v>УПАК</v>
          </cell>
        </row>
        <row r="101">
          <cell r="A101" t="str">
            <v>УСЛ ЕД</v>
          </cell>
        </row>
        <row r="102">
          <cell r="A102" t="str">
            <v>Ф</v>
          </cell>
        </row>
        <row r="103">
          <cell r="A103" t="str">
            <v>ФЛАК</v>
          </cell>
        </row>
        <row r="104">
          <cell r="A104" t="str">
            <v>ФУТ</v>
          </cell>
        </row>
        <row r="105">
          <cell r="A105" t="str">
            <v>ФУТ2</v>
          </cell>
        </row>
        <row r="106">
          <cell r="A106" t="str">
            <v>ФУТ3</v>
          </cell>
        </row>
        <row r="107">
          <cell r="A107" t="str">
            <v>Ч</v>
          </cell>
        </row>
        <row r="108">
          <cell r="A108" t="str">
            <v>Ч</v>
          </cell>
        </row>
        <row r="109">
          <cell r="A109" t="str">
            <v>ЧЕЛ</v>
          </cell>
        </row>
        <row r="110">
          <cell r="A110" t="str">
            <v>ЧЕЛ.ДН</v>
          </cell>
        </row>
        <row r="111">
          <cell r="A111" t="str">
            <v>ЧЕЛ.Ч</v>
          </cell>
        </row>
        <row r="112">
          <cell r="A112" t="str">
            <v>ШТ</v>
          </cell>
        </row>
        <row r="113">
          <cell r="A113" t="str">
            <v>ЯРД</v>
          </cell>
        </row>
        <row r="114">
          <cell r="A114" t="str">
            <v>ЯРД2</v>
          </cell>
        </row>
        <row r="115">
          <cell r="A115" t="str">
            <v>ЯРДЗ</v>
          </cell>
        </row>
        <row r="116">
          <cell r="A116" t="str">
            <v>ЯЩ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НВВ"/>
      <sheetName val="НВВ к 01.05"/>
      <sheetName val="тариф к 1.05"/>
      <sheetName val="тариф к 1.05 (2)"/>
      <sheetName val="тариф к 1.05 (3)"/>
      <sheetName val="Амортизация 2024"/>
      <sheetName val="ОСВ26_2024"/>
      <sheetName val="ОСВ23_2024"/>
      <sheetName val="ОСВ20_2024"/>
      <sheetName val="для ПЗ"/>
      <sheetName val="Анализ (2)"/>
      <sheetName val="1.16"/>
      <sheetName val="ФОТ2023"/>
      <sheetName val="Численность2023"/>
      <sheetName val="Норматив численности"/>
      <sheetName val="МАТЕРИАЛЫ"/>
      <sheetName val="РЕМОНТ"/>
      <sheetName val="ТРАНСПОРТ"/>
      <sheetName val="СВОД АРЕНДА"/>
      <sheetName val="ПП Грузовой"/>
      <sheetName val="АРК"/>
      <sheetName val="ПП Технологический"/>
      <sheetName val="ПП Легковой"/>
      <sheetName val="Экономия потерь"/>
      <sheetName val="Выпадающие"/>
      <sheetName val="Норматив потерь"/>
      <sheetName val="ПНиКи"/>
      <sheetName val="ФП"/>
      <sheetName val="12г_1"/>
      <sheetName val="12г_2"/>
      <sheetName val="12г_3"/>
      <sheetName val="Потери"/>
      <sheetName val="Выручка"/>
      <sheetName val="Аренда земли и офисов"/>
      <sheetName val="Аренда электросетей"/>
      <sheetName val="ПП ВЛ 6_10_0,4"/>
      <sheetName val="ПП ВЛ 6 ЛЕС"/>
      <sheetName val="ПП ВЛ 35 и выше"/>
      <sheetName val="ПП ВЛ 35 ЛЕС"/>
      <sheetName val="ПП оборуд. 6_10_0,4 "/>
      <sheetName val="ПП оборуд. 35 и выше"/>
      <sheetName val="Ограждение"/>
      <sheetName val="Замена масла"/>
      <sheetName val="Кадастровые работы 2025"/>
      <sheetName val="2.1.1"/>
      <sheetName val="2.1.3"/>
      <sheetName val="2.2.1"/>
      <sheetName val="Спецодежда"/>
      <sheetName val="2.2.7"/>
      <sheetName val="2.2.16"/>
      <sheetName val="2.3.3"/>
      <sheetName val="2.3.8"/>
      <sheetName val="Реестр путевых"/>
      <sheetName val="2.3.9"/>
      <sheetName val="2.3.10"/>
      <sheetName val="2.3.12"/>
      <sheetName val="БП"/>
      <sheetName val="тариф"/>
      <sheetName val="7.3.1"/>
      <sheetName val="НИ2025"/>
      <sheetName val="НИ2024"/>
      <sheetName val="тариф без ИП"/>
      <sheetName val="НИ2023"/>
      <sheetName val="Анализ"/>
      <sheetName val="Аренда_2024"/>
      <sheetName val="Техприс"/>
      <sheetName val="Регистрация"/>
      <sheetName val="Инвест"/>
      <sheetName val="ИнвестМероприятия 19.07.2024"/>
      <sheetName val="Инвест млн"/>
      <sheetName val="Инвест 19.07.2024"/>
      <sheetName val="Инвест млн НДС"/>
      <sheetName val="Амортизация2023"/>
      <sheetName val="ОСВ20"/>
      <sheetName val="ОСВ23"/>
      <sheetName val="ОСВ26"/>
      <sheetName val="ОСВ90"/>
      <sheetName val="ОСВ91"/>
      <sheetName val="Амортизация 2022"/>
      <sheetName val="20_2022"/>
      <sheetName val="23_2022"/>
      <sheetName val="26_2022"/>
      <sheetName val="91_2022"/>
      <sheetName val="Аренда_2023"/>
      <sheetName val="Аренда_23_2021"/>
      <sheetName val="Аренда_20_2021"/>
      <sheetName val="Аренда земли_20_2021"/>
      <sheetName val="Амортизация 2023"/>
      <sheetName val="20 "/>
      <sheetName val="Выпадающие заявка"/>
      <sheetName val="Проценты по кредиту"/>
      <sheetName val="Расходы соцхарактера"/>
      <sheetName val="20_2021"/>
      <sheetName val="Техосмотр_2021"/>
      <sheetName val="Услуги здравоохранения_2021"/>
      <sheetName val="Уборка помещений_2021"/>
      <sheetName val="Телефонные услуги_2021"/>
      <sheetName val="Программы и лицензии_2021"/>
      <sheetName val="Сотовая связь_2021"/>
      <sheetName val="Прочие услуги сторонних_2021"/>
      <sheetName val="Прочее ТО_2021"/>
      <sheetName val="Природоохранные мероприятия_21"/>
      <sheetName val="Поверка_2021"/>
      <sheetName val="Коммунал_вода_20_2021"/>
      <sheetName val="Коммунал_газ_20_2021"/>
      <sheetName val="Коммунал_стоки_20_2021"/>
      <sheetName val="Коммунал_тепло_20_2021"/>
      <sheetName val="Свод по транспорту_2021"/>
      <sheetName val="Прочий транспорт_2021"/>
      <sheetName val="Технологический_2021"/>
      <sheetName val="Легковой_2021"/>
      <sheetName val="Грузоперевозки_2021"/>
      <sheetName val="ГСМ_2021"/>
      <sheetName val="Материалы_20.01_2021"/>
      <sheetName val="Комплектующие_23_2021"/>
      <sheetName val="Материал_23_2021"/>
      <sheetName val="Сырье_23_2021"/>
      <sheetName val="Материалы_20.09_2021"/>
      <sheetName val="Спецодежда_20_2021"/>
      <sheetName val="Спецоснастка_20_2021"/>
      <sheetName val="Проживание_2021"/>
      <sheetName val="Суточные_2021"/>
      <sheetName val="Страхование сотрудников_2021"/>
      <sheetName val="Экология_2021"/>
      <sheetName val="Страхование гражд отв_2021"/>
      <sheetName val="Госрег_2021"/>
      <sheetName val="23_2021"/>
      <sheetName val="Программы_23_2021"/>
      <sheetName val="Спецодежда_23_2021"/>
      <sheetName val="Спецоснастка_23_2021"/>
      <sheetName val="Интернет_23_2021"/>
      <sheetName val="Информационные_23_2021"/>
      <sheetName val="Поверка_23_2021"/>
      <sheetName val="Почтовые_23_2021"/>
      <sheetName val="Прочие_23_2021"/>
      <sheetName val="Сотовая_23_2021"/>
      <sheetName val="Телефон_23_2021"/>
      <sheetName val="Здравоохранение_23_2021"/>
      <sheetName val="Суточные_23_2021"/>
      <sheetName val="26_2021"/>
      <sheetName val="Почта_2021"/>
      <sheetName val="Интернет_2021"/>
      <sheetName val="Прочие_2021"/>
      <sheetName val="Нотариус_2021"/>
      <sheetName val="Спецодежда_26_2021"/>
      <sheetName val="Аудит_2021"/>
      <sheetName val="Инф_конс_2021"/>
      <sheetName val="Бухгалтерские услуги_2021"/>
      <sheetName val="Сотовая_26_2021"/>
      <sheetName val="Подписка_2021"/>
      <sheetName val="Вода_26_2021"/>
      <sheetName val="Матпомощь_2021"/>
      <sheetName val="Подарки_23_2021"/>
      <sheetName val="Прочие услуги_23_2021"/>
      <sheetName val="Техприс_2021"/>
      <sheetName val="91_2021"/>
      <sheetName val="90_2021"/>
      <sheetName val="Сырье и материалы_20_2021"/>
      <sheetName val="Сырье и материалы_23_2021"/>
      <sheetName val="Электроэнергия_2021"/>
      <sheetName val="ГСМ"/>
      <sheetName val="Сырье материалы"/>
      <sheetName val="услуги производсвенного характе"/>
      <sheetName val="транспорт  с разбивкой"/>
      <sheetName val=" свод по зарплате"/>
      <sheetName val="НДС"/>
      <sheetName val="СТрахование ветеранов"/>
      <sheetName val="Услуги банка_2021"/>
      <sheetName val="Реестр акционеров_2021"/>
      <sheetName val="Списание расходов при увольнени"/>
      <sheetName val="Ковид"/>
      <sheetName val="Содержание профкома"/>
      <sheetName val="Доначисление налогов_2021"/>
      <sheetName val="Ведомость по ОТ_2021"/>
      <sheetName val="Тарифный коэффициент"/>
      <sheetName val="П-4"/>
      <sheetName val=" коммунальные услуги"/>
      <sheetName val="коммунальные услуги газ"/>
      <sheetName val="коммульные услуги стоки"/>
      <sheetName val="коммунальные  тепло"/>
      <sheetName val="Обязательное тех условие"/>
      <sheetName val="услуги по поверки"/>
      <sheetName val="природ.охр."/>
      <sheetName val="прочие  ТО"/>
      <sheetName val="прочие налоги"/>
      <sheetName val="госпошлина "/>
      <sheetName val="регистрация прав"/>
      <sheetName val="кадастровые работы"/>
      <sheetName val="прочие  услуги  "/>
      <sheetName val="сотовая связь"/>
      <sheetName val="програмные продукты"/>
      <sheetName val="суточные"/>
      <sheetName val="телефонные услуги"/>
      <sheetName val="уборка помещений"/>
      <sheetName val="медуслуги"/>
      <sheetName val="ТО"/>
      <sheetName val="почтовые"/>
      <sheetName val="прочие юр услуги"/>
      <sheetName val="услуги нотариуса"/>
      <sheetName val="проее страхование сотрудников"/>
      <sheetName val="аудиторские услуги"/>
      <sheetName val="интернет"/>
      <sheetName val="Информационные услуги"/>
      <sheetName val="прочие услуги"/>
      <sheetName val="текущий ремонт зданий"/>
      <sheetName val="обеспечение производства"/>
      <sheetName val="обслуживаниен топливных карт"/>
      <sheetName val="Определение рыночной стоимости"/>
      <sheetName val="членские взносы"/>
      <sheetName val="Расходы по оплате услуг, оказан"/>
      <sheetName val=" прочие внереализационные расхо"/>
      <sheetName val="Социалка"/>
      <sheetName val="аренда"/>
      <sheetName val="реестро договоров по аренде "/>
      <sheetName val="аренда офис "/>
      <sheetName val="прочие налоги и сборы"/>
      <sheetName val="амортизация"/>
      <sheetName val="Амортизация_2021"/>
      <sheetName val="амортизация "/>
      <sheetName val="газ"/>
      <sheetName val="Лист1"/>
    </sheetNames>
    <sheetDataSet>
      <sheetData sheetId="0">
        <row r="4">
          <cell r="A4" t="str">
            <v>АО "Нефтегазтехнология-Энергия"</v>
          </cell>
        </row>
      </sheetData>
      <sheetData sheetId="1">
        <row r="12">
          <cell r="AN12">
            <v>4636.22</v>
          </cell>
        </row>
        <row r="22">
          <cell r="AP22">
            <v>421.38348096954132</v>
          </cell>
        </row>
        <row r="27">
          <cell r="AP27">
            <v>14084.554245300003</v>
          </cell>
        </row>
        <row r="44">
          <cell r="AP44">
            <v>52314.682324512061</v>
          </cell>
        </row>
        <row r="66">
          <cell r="AP66">
            <v>71642.809379394865</v>
          </cell>
        </row>
        <row r="160">
          <cell r="AP160">
            <v>142703.96</v>
          </cell>
        </row>
        <row r="186">
          <cell r="AP186">
            <v>5776.2384659402251</v>
          </cell>
        </row>
        <row r="188">
          <cell r="AN188">
            <v>20550.55</v>
          </cell>
          <cell r="AP188">
            <v>23485.24253</v>
          </cell>
        </row>
        <row r="191">
          <cell r="AN191">
            <v>21562.149423563369</v>
          </cell>
          <cell r="AP191">
            <v>22196.288881199998</v>
          </cell>
        </row>
        <row r="196">
          <cell r="AP196">
            <v>79288.458543876259</v>
          </cell>
        </row>
        <row r="213">
          <cell r="AP213">
            <v>221992.41854387627</v>
          </cell>
        </row>
      </sheetData>
      <sheetData sheetId="2">
        <row r="15">
          <cell r="O15">
            <v>21841.440000000002</v>
          </cell>
          <cell r="P15">
            <v>22196.288881199998</v>
          </cell>
        </row>
        <row r="35">
          <cell r="O35">
            <v>591.16</v>
          </cell>
        </row>
        <row r="38">
          <cell r="O38">
            <v>19.27</v>
          </cell>
          <cell r="P38">
            <v>18.823999999999955</v>
          </cell>
        </row>
        <row r="39">
          <cell r="P39">
            <v>5146.6086924353931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19">
          <cell r="F119">
            <v>0.11013321918690341</v>
          </cell>
        </row>
      </sheetData>
      <sheetData sheetId="13">
        <row r="7">
          <cell r="G7">
            <v>84</v>
          </cell>
        </row>
      </sheetData>
      <sheetData sheetId="14">
        <row r="69">
          <cell r="J69">
            <v>125.81113595760002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>
        <row r="7">
          <cell r="D7">
            <v>53654554.489999995</v>
          </cell>
        </row>
      </sheetData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НВВ"/>
      <sheetName val="НВВ к 01.11"/>
      <sheetName val="тариф к 1.11"/>
      <sheetName val="12г_1"/>
      <sheetName val="12г_2"/>
      <sheetName val="12г_3"/>
      <sheetName val="1.16"/>
      <sheetName val="ФОТ2023"/>
      <sheetName val="Численность2023"/>
      <sheetName val="Норматив численности"/>
      <sheetName val="МАТЕРИАЛЫ"/>
      <sheetName val="РЕМОНТ"/>
      <sheetName val="ТРАНСПОРТ"/>
      <sheetName val="СВОД АРЕНДА"/>
      <sheetName val="ПП Грузовой"/>
      <sheetName val="АРК"/>
      <sheetName val="ПП Технологический"/>
      <sheetName val="ПП Легковой"/>
      <sheetName val="Экономия потерь"/>
      <sheetName val="Выпадающие"/>
      <sheetName val="Норматив потерь"/>
      <sheetName val="ПНиКи"/>
      <sheetName val="ФП"/>
      <sheetName val="Потери"/>
      <sheetName val="Выручка"/>
      <sheetName val="Аренда земли и офисов"/>
      <sheetName val="Аренда электросетей"/>
      <sheetName val="ПП ВЛ 6_10_0,4"/>
      <sheetName val="ПП ВЛ 6 ЛЕС"/>
      <sheetName val="ПП ВЛ 35 и выше"/>
      <sheetName val="ПП ВЛ 35 ЛЕС"/>
      <sheetName val="ПП оборуд. 6_10_0,4 "/>
      <sheetName val="ПП оборуд. 35 и выше"/>
      <sheetName val="Ограждение"/>
      <sheetName val="Замена масла"/>
      <sheetName val="Кадастровые работы 2025"/>
      <sheetName val="2.1.1"/>
      <sheetName val="2.1.3"/>
      <sheetName val="2.2.1"/>
      <sheetName val="Спецодежда"/>
      <sheetName val="2.2.7"/>
      <sheetName val="2.2.16"/>
      <sheetName val="2.3.3"/>
      <sheetName val="2.3.8"/>
      <sheetName val="Реестр путевых"/>
      <sheetName val="2.3.9"/>
      <sheetName val="2.3.10"/>
      <sheetName val="2.3.12"/>
      <sheetName val="БП"/>
      <sheetName val="тариф"/>
      <sheetName val="7.3.1"/>
      <sheetName val="НИ2025"/>
      <sheetName val="НИ2024"/>
      <sheetName val="тариф без ИП"/>
      <sheetName val="НИ2023"/>
      <sheetName val="Анализ"/>
      <sheetName val="Аренда_2024"/>
      <sheetName val="Техприс"/>
      <sheetName val="Регистрация"/>
      <sheetName val="Инвест"/>
      <sheetName val="ИнвестМероприятия 19.07.2024"/>
      <sheetName val="Инвест млн"/>
      <sheetName val="Инвест 19.07.2024"/>
      <sheetName val="Инвест млн НДС"/>
      <sheetName val="Амортизация2023"/>
      <sheetName val="ОСВ20"/>
      <sheetName val="ОСВ23"/>
      <sheetName val="ОСВ26"/>
      <sheetName val="ОСВ90"/>
      <sheetName val="ОСВ91"/>
      <sheetName val="Амортизация 2022"/>
      <sheetName val="20_2022"/>
      <sheetName val="23_2022"/>
      <sheetName val="26_2022"/>
      <sheetName val="91_2022"/>
      <sheetName val="Аренда_2023"/>
      <sheetName val="Аренда_23_2021"/>
      <sheetName val="Аренда_20_2021"/>
      <sheetName val="Аренда земли_20_2021"/>
      <sheetName val="Амортизация 2023"/>
      <sheetName val="20 "/>
      <sheetName val="Выпадающие заявка"/>
      <sheetName val="Проценты по кредиту"/>
      <sheetName val="Расходы соцхарактера"/>
      <sheetName val="20_2021"/>
      <sheetName val="Техосмотр_2021"/>
      <sheetName val="Услуги здравоохранения_2021"/>
      <sheetName val="Уборка помещений_2021"/>
      <sheetName val="Телефонные услуги_2021"/>
      <sheetName val="Программы и лицензии_2021"/>
      <sheetName val="Сотовая связь_2021"/>
      <sheetName val="Прочие услуги сторонних_2021"/>
      <sheetName val="Прочее ТО_2021"/>
      <sheetName val="Природоохранные мероприятия_21"/>
      <sheetName val="Поверка_2021"/>
      <sheetName val="Коммунал_вода_20_2021"/>
      <sheetName val="Коммунал_газ_20_2021"/>
      <sheetName val="Коммунал_стоки_20_2021"/>
      <sheetName val="Коммунал_тепло_20_2021"/>
      <sheetName val="Свод по транспорту_2021"/>
      <sheetName val="Прочий транспорт_2021"/>
      <sheetName val="Технологический_2021"/>
      <sheetName val="Легковой_2021"/>
      <sheetName val="Грузоперевозки_2021"/>
      <sheetName val="ГСМ_2021"/>
      <sheetName val="Материалы_20.01_2021"/>
      <sheetName val="Комплектующие_23_2021"/>
      <sheetName val="Материал_23_2021"/>
      <sheetName val="Сырье_23_2021"/>
      <sheetName val="Материалы_20.09_2021"/>
      <sheetName val="Спецодежда_20_2021"/>
      <sheetName val="Спецоснастка_20_2021"/>
      <sheetName val="Проживание_2021"/>
      <sheetName val="Суточные_2021"/>
      <sheetName val="Страхование сотрудников_2021"/>
      <sheetName val="Экология_2021"/>
      <sheetName val="Страхование гражд отв_2021"/>
      <sheetName val="Госрег_2021"/>
      <sheetName val="23_2021"/>
      <sheetName val="Программы_23_2021"/>
      <sheetName val="Спецодежда_23_2021"/>
      <sheetName val="Спецоснастка_23_2021"/>
      <sheetName val="Интернет_23_2021"/>
      <sheetName val="Информационные_23_2021"/>
      <sheetName val="Поверка_23_2021"/>
      <sheetName val="Почтовые_23_2021"/>
      <sheetName val="Прочие_23_2021"/>
      <sheetName val="Сотовая_23_2021"/>
      <sheetName val="Телефон_23_2021"/>
      <sheetName val="Здравоохранение_23_2021"/>
      <sheetName val="Суточные_23_2021"/>
      <sheetName val="26_2021"/>
      <sheetName val="Почта_2021"/>
      <sheetName val="Интернет_2021"/>
      <sheetName val="Прочие_2021"/>
      <sheetName val="Нотариус_2021"/>
      <sheetName val="Спецодежда_26_2021"/>
      <sheetName val="Аудит_2021"/>
      <sheetName val="Инф_конс_2021"/>
      <sheetName val="Бухгалтерские услуги_2021"/>
      <sheetName val="Сотовая_26_2021"/>
      <sheetName val="Подписка_2021"/>
      <sheetName val="Вода_26_2021"/>
      <sheetName val="Матпомощь_2021"/>
      <sheetName val="Подарки_23_2021"/>
      <sheetName val="Прочие услуги_23_2021"/>
      <sheetName val="Техприс_2021"/>
      <sheetName val="91_2021"/>
      <sheetName val="90_2021"/>
      <sheetName val="Сырье и материалы_20_2021"/>
      <sheetName val="Сырье и материалы_23_2021"/>
      <sheetName val="Электроэнергия_2021"/>
      <sheetName val="ГСМ"/>
      <sheetName val="Сырье материалы"/>
      <sheetName val="услуги производсвенного характе"/>
      <sheetName val="транспорт  с разбивкой"/>
      <sheetName val=" свод по зарплате"/>
      <sheetName val="НДС"/>
      <sheetName val="СТрахование ветеранов"/>
      <sheetName val="Услуги банка_2021"/>
      <sheetName val="Реестр акционеров_2021"/>
      <sheetName val="Списание расходов при увольнени"/>
      <sheetName val="Ковид"/>
      <sheetName val="Содержание профкома"/>
      <sheetName val="Доначисление налогов_2021"/>
      <sheetName val="Ведомость по ОТ_2021"/>
      <sheetName val="Тарифный коэффициент"/>
      <sheetName val="П-4"/>
      <sheetName val=" коммунальные услуги"/>
      <sheetName val="коммунальные услуги газ"/>
      <sheetName val="коммульные услуги стоки"/>
      <sheetName val="коммунальные  тепло"/>
      <sheetName val="Обязательное тех условие"/>
      <sheetName val="услуги по поверки"/>
      <sheetName val="природ.охр."/>
      <sheetName val="прочие  ТО"/>
      <sheetName val="прочие налоги"/>
      <sheetName val="госпошлина "/>
      <sheetName val="регистрация прав"/>
      <sheetName val="кадастровые работы"/>
      <sheetName val="прочие  услуги  "/>
      <sheetName val="сотовая связь"/>
      <sheetName val="програмные продукты"/>
      <sheetName val="суточные"/>
      <sheetName val="телефонные услуги"/>
      <sheetName val="уборка помещений"/>
      <sheetName val="медуслуги"/>
      <sheetName val="ТО"/>
      <sheetName val="почтовые"/>
      <sheetName val="прочие юр услуги"/>
      <sheetName val="услуги нотариуса"/>
      <sheetName val="проее страхование сотрудников"/>
      <sheetName val="аудиторские услуги"/>
      <sheetName val="интернет"/>
      <sheetName val="Информационные услуги"/>
      <sheetName val="прочие услуги"/>
      <sheetName val="текущий ремонт зданий"/>
      <sheetName val="обеспечение производства"/>
      <sheetName val="обслуживаниен топливных карт"/>
      <sheetName val="Определение рыночной стоимости"/>
      <sheetName val="членские взносы"/>
      <sheetName val="Расходы по оплате услуг, оказан"/>
      <sheetName val=" прочие внереализационные расхо"/>
      <sheetName val="Социалка"/>
      <sheetName val="аренда"/>
      <sheetName val="реестро договоров по аренде "/>
      <sheetName val="аренда офис "/>
      <sheetName val="прочие налоги и сборы"/>
      <sheetName val="амортизация"/>
      <sheetName val="Амортизация_2021"/>
      <sheetName val="амортизация "/>
      <sheetName val="газ"/>
      <sheetName val="Лист1"/>
    </sheetNames>
    <sheetDataSet>
      <sheetData sheetId="0">
        <row r="192">
          <cell r="AJ192">
            <v>12113.3</v>
          </cell>
        </row>
      </sheetData>
      <sheetData sheetId="1">
        <row r="12">
          <cell r="AH12">
            <v>5928.82</v>
          </cell>
          <cell r="AL12">
            <v>4639.22</v>
          </cell>
        </row>
        <row r="51">
          <cell r="AL51">
            <v>631.3569153333334</v>
          </cell>
        </row>
        <row r="52">
          <cell r="AL52">
            <v>8390.0264033333315</v>
          </cell>
        </row>
        <row r="53">
          <cell r="AL53">
            <v>12765.489263666668</v>
          </cell>
        </row>
        <row r="54">
          <cell r="AL54">
            <v>12521.329842666666</v>
          </cell>
        </row>
        <row r="55">
          <cell r="AL55">
            <v>2801.9056320000013</v>
          </cell>
        </row>
        <row r="56">
          <cell r="AL56">
            <v>5837.2510290000009</v>
          </cell>
        </row>
        <row r="57">
          <cell r="AL57">
            <v>2653.7371403333332</v>
          </cell>
        </row>
        <row r="58">
          <cell r="AL58">
            <v>770.64667099999997</v>
          </cell>
        </row>
        <row r="66">
          <cell r="AL66">
            <v>92347.033816741183</v>
          </cell>
        </row>
        <row r="160">
          <cell r="AL160">
            <v>205476.68</v>
          </cell>
        </row>
        <row r="186">
          <cell r="AL186">
            <v>4018</v>
          </cell>
        </row>
        <row r="188">
          <cell r="AL188">
            <v>23573.128980000001</v>
          </cell>
        </row>
        <row r="191">
          <cell r="AL191">
            <v>22011.853863760869</v>
          </cell>
        </row>
        <row r="196">
          <cell r="AL196">
            <v>83864.053984050188</v>
          </cell>
        </row>
        <row r="204">
          <cell r="AL204">
            <v>11830.396015949809</v>
          </cell>
          <cell r="AN204">
            <v>3611.4866720014356</v>
          </cell>
        </row>
      </sheetData>
      <sheetData sheetId="2">
        <row r="15">
          <cell r="S15">
            <v>16647.703144399999</v>
          </cell>
        </row>
        <row r="34">
          <cell r="N34">
            <v>185167.43519748168</v>
          </cell>
        </row>
        <row r="35">
          <cell r="N35">
            <v>591.10897871646409</v>
          </cell>
        </row>
        <row r="36">
          <cell r="N36">
            <v>559.41637800000001</v>
          </cell>
        </row>
        <row r="39">
          <cell r="N39">
            <v>319.06504878689316</v>
          </cell>
        </row>
        <row r="40">
          <cell r="N40">
            <v>0.82856691999999998</v>
          </cell>
        </row>
      </sheetData>
      <sheetData sheetId="3"/>
      <sheetData sheetId="4"/>
      <sheetData sheetId="5"/>
      <sheetData sheetId="6">
        <row r="10">
          <cell r="AC10">
            <v>110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6">
          <cell r="E16">
            <v>3.2555369386619413</v>
          </cell>
        </row>
        <row r="33">
          <cell r="E33">
            <v>5.3615495378333664</v>
          </cell>
        </row>
      </sheetData>
      <sheetData sheetId="21"/>
      <sheetData sheetId="22"/>
      <sheetData sheetId="23">
        <row r="30">
          <cell r="G30">
            <v>72054006.909999996</v>
          </cell>
        </row>
      </sheetData>
      <sheetData sheetId="24">
        <row r="42">
          <cell r="H42">
            <v>235179843.83236998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>
        <row r="15">
          <cell r="M15">
            <v>497.72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Анализ "/>
      <sheetName val="тариф к 1.05"/>
      <sheetName val="НВВ к 01.05"/>
      <sheetName val="20"/>
      <sheetName val="НВВ долгосрочка "/>
      <sheetName val="ОСВ 20"/>
      <sheetName val="1.16"/>
      <sheetName val="ФОТ2024"/>
      <sheetName val="26"/>
      <sheetName val="ремонты"/>
      <sheetName val="Транспорт"/>
      <sheetName val="Выручка"/>
      <sheetName val="Потери"/>
      <sheetName val="Выпадающие"/>
      <sheetName val="МУ-98 "/>
      <sheetName val="корректировки потери ээ"/>
    </sheetNames>
    <sheetDataSet>
      <sheetData sheetId="0"/>
      <sheetData sheetId="1">
        <row r="15">
          <cell r="Q15">
            <v>22922.382921595577</v>
          </cell>
          <cell r="S15">
            <v>23626.424730499992</v>
          </cell>
          <cell r="T15">
            <v>16647.703144399999</v>
          </cell>
        </row>
        <row r="36">
          <cell r="Q36">
            <v>574.55200000000002</v>
          </cell>
        </row>
        <row r="37">
          <cell r="Q37">
            <v>103.99111800000001</v>
          </cell>
          <cell r="S37">
            <v>103.99111800000001</v>
          </cell>
          <cell r="T37">
            <v>103.99111800000001</v>
          </cell>
        </row>
        <row r="41">
          <cell r="Q41">
            <v>3.4621179327607701</v>
          </cell>
          <cell r="S41">
            <v>3.346178893534097</v>
          </cell>
          <cell r="T41">
            <v>3.3930233258313298</v>
          </cell>
        </row>
      </sheetData>
      <sheetData sheetId="2">
        <row r="21">
          <cell r="AO21">
            <v>64713.745283562203</v>
          </cell>
          <cell r="AT21">
            <v>69993.698020882337</v>
          </cell>
          <cell r="AV21">
            <v>72758.449092707189</v>
          </cell>
          <cell r="AX21">
            <v>75632.407831869132</v>
          </cell>
        </row>
        <row r="44">
          <cell r="AT44">
            <v>54799.123072270049</v>
          </cell>
          <cell r="AV44">
            <v>56963.688433624724</v>
          </cell>
          <cell r="AX44">
            <v>59213.754126752909</v>
          </cell>
        </row>
        <row r="52">
          <cell r="AO52">
            <v>8390.0264033333315</v>
          </cell>
        </row>
        <row r="54">
          <cell r="AO54">
            <v>12521.329842666666</v>
          </cell>
        </row>
        <row r="56">
          <cell r="AO56">
            <v>5837.2510290000009</v>
          </cell>
        </row>
        <row r="59">
          <cell r="AT59">
            <v>25868.114182554491</v>
          </cell>
          <cell r="AV59">
            <v>26889.904692765394</v>
          </cell>
          <cell r="AX59">
            <v>27952.05592812963</v>
          </cell>
        </row>
        <row r="66">
          <cell r="AO66">
            <v>69383.004909492694</v>
          </cell>
          <cell r="AT66">
            <v>75043.919528020037</v>
          </cell>
          <cell r="AV66">
            <v>78008.15434937684</v>
          </cell>
          <cell r="AX66">
            <v>81089.476446177228</v>
          </cell>
        </row>
        <row r="160">
          <cell r="AO160">
            <v>138234.16999999998</v>
          </cell>
          <cell r="AT160">
            <v>149512.56</v>
          </cell>
          <cell r="AV160">
            <v>155418.29999999999</v>
          </cell>
          <cell r="AX160">
            <v>161557.32</v>
          </cell>
        </row>
        <row r="188">
          <cell r="AO188">
            <v>20550.55</v>
          </cell>
        </row>
        <row r="191">
          <cell r="AO191">
            <v>21562.149423563369</v>
          </cell>
          <cell r="AP191">
            <v>21562.149423563369</v>
          </cell>
          <cell r="AT191">
            <v>22922.382921595577</v>
          </cell>
          <cell r="AV191">
            <v>23626.424730499992</v>
          </cell>
          <cell r="AX191">
            <v>16647.703144399999</v>
          </cell>
        </row>
        <row r="196">
          <cell r="AO196">
            <v>68259.156864469143</v>
          </cell>
          <cell r="AT196">
            <v>76821.614231249667</v>
          </cell>
          <cell r="AV196">
            <v>78676.067039015747</v>
          </cell>
          <cell r="AX196">
            <v>72853.311221452313</v>
          </cell>
        </row>
        <row r="202">
          <cell r="AO202">
            <v>-1573.96</v>
          </cell>
        </row>
        <row r="212">
          <cell r="AO212">
            <v>32217.355</v>
          </cell>
        </row>
        <row r="213">
          <cell r="AO213">
            <v>235192.12834446915</v>
          </cell>
          <cell r="AT213">
            <v>254742.42389666385</v>
          </cell>
          <cell r="AV213">
            <v>234094.36703901575</v>
          </cell>
          <cell r="AX213">
            <v>234410.63122145232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cretar@ngt-energ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E2919-ACE8-4E91-B3FE-AAB3F3099754}">
  <dimension ref="A1:BL34"/>
  <sheetViews>
    <sheetView topLeftCell="A25" zoomScaleNormal="100" workbookViewId="0">
      <selection activeCell="AU15" sqref="AU15"/>
    </sheetView>
  </sheetViews>
  <sheetFormatPr defaultColWidth="1.453125" defaultRowHeight="15.5" x14ac:dyDescent="0.35"/>
  <cols>
    <col min="1" max="26" width="1.453125" style="7"/>
    <col min="27" max="27" width="11.26953125" style="7" customWidth="1"/>
    <col min="28" max="48" width="1.453125" style="7"/>
    <col min="49" max="49" width="1.453125" style="7" customWidth="1"/>
    <col min="50" max="282" width="1.453125" style="7"/>
    <col min="283" max="283" width="11.26953125" style="7" customWidth="1"/>
    <col min="284" max="538" width="1.453125" style="7"/>
    <col min="539" max="539" width="11.26953125" style="7" customWidth="1"/>
    <col min="540" max="794" width="1.453125" style="7"/>
    <col min="795" max="795" width="11.26953125" style="7" customWidth="1"/>
    <col min="796" max="1050" width="1.453125" style="7"/>
    <col min="1051" max="1051" width="11.26953125" style="7" customWidth="1"/>
    <col min="1052" max="1306" width="1.453125" style="7"/>
    <col min="1307" max="1307" width="11.26953125" style="7" customWidth="1"/>
    <col min="1308" max="1562" width="1.453125" style="7"/>
    <col min="1563" max="1563" width="11.26953125" style="7" customWidth="1"/>
    <col min="1564" max="1818" width="1.453125" style="7"/>
    <col min="1819" max="1819" width="11.26953125" style="7" customWidth="1"/>
    <col min="1820" max="2074" width="1.453125" style="7"/>
    <col min="2075" max="2075" width="11.26953125" style="7" customWidth="1"/>
    <col min="2076" max="2330" width="1.453125" style="7"/>
    <col min="2331" max="2331" width="11.26953125" style="7" customWidth="1"/>
    <col min="2332" max="2586" width="1.453125" style="7"/>
    <col min="2587" max="2587" width="11.26953125" style="7" customWidth="1"/>
    <col min="2588" max="2842" width="1.453125" style="7"/>
    <col min="2843" max="2843" width="11.26953125" style="7" customWidth="1"/>
    <col min="2844" max="3098" width="1.453125" style="7"/>
    <col min="3099" max="3099" width="11.26953125" style="7" customWidth="1"/>
    <col min="3100" max="3354" width="1.453125" style="7"/>
    <col min="3355" max="3355" width="11.26953125" style="7" customWidth="1"/>
    <col min="3356" max="3610" width="1.453125" style="7"/>
    <col min="3611" max="3611" width="11.26953125" style="7" customWidth="1"/>
    <col min="3612" max="3866" width="1.453125" style="7"/>
    <col min="3867" max="3867" width="11.26953125" style="7" customWidth="1"/>
    <col min="3868" max="4122" width="1.453125" style="7"/>
    <col min="4123" max="4123" width="11.26953125" style="7" customWidth="1"/>
    <col min="4124" max="4378" width="1.453125" style="7"/>
    <col min="4379" max="4379" width="11.26953125" style="7" customWidth="1"/>
    <col min="4380" max="4634" width="1.453125" style="7"/>
    <col min="4635" max="4635" width="11.26953125" style="7" customWidth="1"/>
    <col min="4636" max="4890" width="1.453125" style="7"/>
    <col min="4891" max="4891" width="11.26953125" style="7" customWidth="1"/>
    <col min="4892" max="5146" width="1.453125" style="7"/>
    <col min="5147" max="5147" width="11.26953125" style="7" customWidth="1"/>
    <col min="5148" max="5402" width="1.453125" style="7"/>
    <col min="5403" max="5403" width="11.26953125" style="7" customWidth="1"/>
    <col min="5404" max="5658" width="1.453125" style="7"/>
    <col min="5659" max="5659" width="11.26953125" style="7" customWidth="1"/>
    <col min="5660" max="5914" width="1.453125" style="7"/>
    <col min="5915" max="5915" width="11.26953125" style="7" customWidth="1"/>
    <col min="5916" max="6170" width="1.453125" style="7"/>
    <col min="6171" max="6171" width="11.26953125" style="7" customWidth="1"/>
    <col min="6172" max="6426" width="1.453125" style="7"/>
    <col min="6427" max="6427" width="11.26953125" style="7" customWidth="1"/>
    <col min="6428" max="6682" width="1.453125" style="7"/>
    <col min="6683" max="6683" width="11.26953125" style="7" customWidth="1"/>
    <col min="6684" max="6938" width="1.453125" style="7"/>
    <col min="6939" max="6939" width="11.26953125" style="7" customWidth="1"/>
    <col min="6940" max="7194" width="1.453125" style="7"/>
    <col min="7195" max="7195" width="11.26953125" style="7" customWidth="1"/>
    <col min="7196" max="7450" width="1.453125" style="7"/>
    <col min="7451" max="7451" width="11.26953125" style="7" customWidth="1"/>
    <col min="7452" max="7706" width="1.453125" style="7"/>
    <col min="7707" max="7707" width="11.26953125" style="7" customWidth="1"/>
    <col min="7708" max="7962" width="1.453125" style="7"/>
    <col min="7963" max="7963" width="11.26953125" style="7" customWidth="1"/>
    <col min="7964" max="8218" width="1.453125" style="7"/>
    <col min="8219" max="8219" width="11.26953125" style="7" customWidth="1"/>
    <col min="8220" max="8474" width="1.453125" style="7"/>
    <col min="8475" max="8475" width="11.26953125" style="7" customWidth="1"/>
    <col min="8476" max="8730" width="1.453125" style="7"/>
    <col min="8731" max="8731" width="11.26953125" style="7" customWidth="1"/>
    <col min="8732" max="8986" width="1.453125" style="7"/>
    <col min="8987" max="8987" width="11.26953125" style="7" customWidth="1"/>
    <col min="8988" max="9242" width="1.453125" style="7"/>
    <col min="9243" max="9243" width="11.26953125" style="7" customWidth="1"/>
    <col min="9244" max="9498" width="1.453125" style="7"/>
    <col min="9499" max="9499" width="11.26953125" style="7" customWidth="1"/>
    <col min="9500" max="9754" width="1.453125" style="7"/>
    <col min="9755" max="9755" width="11.26953125" style="7" customWidth="1"/>
    <col min="9756" max="10010" width="1.453125" style="7"/>
    <col min="10011" max="10011" width="11.26953125" style="7" customWidth="1"/>
    <col min="10012" max="10266" width="1.453125" style="7"/>
    <col min="10267" max="10267" width="11.26953125" style="7" customWidth="1"/>
    <col min="10268" max="10522" width="1.453125" style="7"/>
    <col min="10523" max="10523" width="11.26953125" style="7" customWidth="1"/>
    <col min="10524" max="10778" width="1.453125" style="7"/>
    <col min="10779" max="10779" width="11.26953125" style="7" customWidth="1"/>
    <col min="10780" max="11034" width="1.453125" style="7"/>
    <col min="11035" max="11035" width="11.26953125" style="7" customWidth="1"/>
    <col min="11036" max="11290" width="1.453125" style="7"/>
    <col min="11291" max="11291" width="11.26953125" style="7" customWidth="1"/>
    <col min="11292" max="11546" width="1.453125" style="7"/>
    <col min="11547" max="11547" width="11.26953125" style="7" customWidth="1"/>
    <col min="11548" max="11802" width="1.453125" style="7"/>
    <col min="11803" max="11803" width="11.26953125" style="7" customWidth="1"/>
    <col min="11804" max="12058" width="1.453125" style="7"/>
    <col min="12059" max="12059" width="11.26953125" style="7" customWidth="1"/>
    <col min="12060" max="12314" width="1.453125" style="7"/>
    <col min="12315" max="12315" width="11.26953125" style="7" customWidth="1"/>
    <col min="12316" max="12570" width="1.453125" style="7"/>
    <col min="12571" max="12571" width="11.26953125" style="7" customWidth="1"/>
    <col min="12572" max="12826" width="1.453125" style="7"/>
    <col min="12827" max="12827" width="11.26953125" style="7" customWidth="1"/>
    <col min="12828" max="13082" width="1.453125" style="7"/>
    <col min="13083" max="13083" width="11.26953125" style="7" customWidth="1"/>
    <col min="13084" max="13338" width="1.453125" style="7"/>
    <col min="13339" max="13339" width="11.26953125" style="7" customWidth="1"/>
    <col min="13340" max="13594" width="1.453125" style="7"/>
    <col min="13595" max="13595" width="11.26953125" style="7" customWidth="1"/>
    <col min="13596" max="13850" width="1.453125" style="7"/>
    <col min="13851" max="13851" width="11.26953125" style="7" customWidth="1"/>
    <col min="13852" max="14106" width="1.453125" style="7"/>
    <col min="14107" max="14107" width="11.26953125" style="7" customWidth="1"/>
    <col min="14108" max="14362" width="1.453125" style="7"/>
    <col min="14363" max="14363" width="11.26953125" style="7" customWidth="1"/>
    <col min="14364" max="14618" width="1.453125" style="7"/>
    <col min="14619" max="14619" width="11.26953125" style="7" customWidth="1"/>
    <col min="14620" max="14874" width="1.453125" style="7"/>
    <col min="14875" max="14875" width="11.26953125" style="7" customWidth="1"/>
    <col min="14876" max="15130" width="1.453125" style="7"/>
    <col min="15131" max="15131" width="11.26953125" style="7" customWidth="1"/>
    <col min="15132" max="15386" width="1.453125" style="7"/>
    <col min="15387" max="15387" width="11.26953125" style="7" customWidth="1"/>
    <col min="15388" max="15642" width="1.453125" style="7"/>
    <col min="15643" max="15643" width="11.26953125" style="7" customWidth="1"/>
    <col min="15644" max="15898" width="1.453125" style="7"/>
    <col min="15899" max="15899" width="11.26953125" style="7" customWidth="1"/>
    <col min="15900" max="16154" width="1.453125" style="7"/>
    <col min="16155" max="16155" width="11.26953125" style="7" customWidth="1"/>
    <col min="16156" max="16384" width="1.453125" style="7"/>
  </cols>
  <sheetData>
    <row r="1" spans="1:64" s="1" customFormat="1" ht="10.5" x14ac:dyDescent="0.25">
      <c r="BK1" s="2"/>
      <c r="BL1" s="2" t="s">
        <v>0</v>
      </c>
    </row>
    <row r="2" spans="1:64" s="1" customFormat="1" ht="10.5" x14ac:dyDescent="0.25">
      <c r="BK2" s="2"/>
      <c r="BL2" s="2" t="s">
        <v>1</v>
      </c>
    </row>
    <row r="3" spans="1:64" s="1" customFormat="1" ht="10.5" x14ac:dyDescent="0.25">
      <c r="BK3" s="2"/>
      <c r="BL3" s="2" t="s">
        <v>2</v>
      </c>
    </row>
    <row r="4" spans="1:64" s="1" customFormat="1" ht="10.5" x14ac:dyDescent="0.25">
      <c r="BK4" s="2"/>
      <c r="BL4" s="2" t="s">
        <v>3</v>
      </c>
    </row>
    <row r="5" spans="1:64" s="1" customFormat="1" ht="10.5" x14ac:dyDescent="0.25">
      <c r="BL5" s="2" t="s">
        <v>4</v>
      </c>
    </row>
    <row r="6" spans="1:64" s="1" customFormat="1" ht="10.5" x14ac:dyDescent="0.25">
      <c r="BL6" s="3" t="s">
        <v>5</v>
      </c>
    </row>
    <row r="10" spans="1:64" s="4" customFormat="1" ht="18" x14ac:dyDescent="0.4">
      <c r="A10" s="20" t="s">
        <v>6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</row>
    <row r="11" spans="1:64" s="4" customFormat="1" ht="18" x14ac:dyDescent="0.4">
      <c r="A11" s="20" t="s">
        <v>7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</row>
    <row r="12" spans="1:64" s="4" customFormat="1" ht="18" x14ac:dyDescent="0.4">
      <c r="I12" s="5" t="s">
        <v>8</v>
      </c>
      <c r="AC12" s="21" t="s">
        <v>497</v>
      </c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5" t="s">
        <v>9</v>
      </c>
    </row>
    <row r="13" spans="1:64" s="6" customFormat="1" ht="9" x14ac:dyDescent="0.2">
      <c r="AC13" s="22" t="s">
        <v>10</v>
      </c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</row>
    <row r="17" spans="1:64" x14ac:dyDescent="0.35">
      <c r="A17" s="13" t="s">
        <v>11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</row>
    <row r="18" spans="1:64" s="6" customFormat="1" ht="9" x14ac:dyDescent="0.2">
      <c r="A18" s="19" t="s">
        <v>12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</row>
    <row r="19" spans="1:64" x14ac:dyDescent="0.3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</row>
    <row r="23" spans="1:64" s="8" customFormat="1" ht="16.5" x14ac:dyDescent="0.35">
      <c r="A23" s="14" t="s">
        <v>13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</row>
    <row r="25" spans="1:64" x14ac:dyDescent="0.35">
      <c r="A25" s="7" t="s">
        <v>14</v>
      </c>
      <c r="P25" s="15" t="s">
        <v>15</v>
      </c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</row>
    <row r="26" spans="1:64" x14ac:dyDescent="0.35">
      <c r="A26" s="7" t="s">
        <v>16</v>
      </c>
      <c r="T26" s="16" t="s">
        <v>11</v>
      </c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</row>
    <row r="27" spans="1:64" x14ac:dyDescent="0.35">
      <c r="A27" s="7" t="s">
        <v>17</v>
      </c>
      <c r="O27" s="13" t="s">
        <v>18</v>
      </c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64" x14ac:dyDescent="0.35">
      <c r="A28" s="7" t="s">
        <v>19</v>
      </c>
      <c r="O28" s="16" t="s">
        <v>18</v>
      </c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</row>
    <row r="29" spans="1:64" x14ac:dyDescent="0.35">
      <c r="A29" s="7" t="s">
        <v>20</v>
      </c>
      <c r="E29" s="12" t="s">
        <v>21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</row>
    <row r="30" spans="1:64" x14ac:dyDescent="0.35">
      <c r="A30" s="7" t="s">
        <v>22</v>
      </c>
      <c r="E30" s="12" t="s">
        <v>23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</row>
    <row r="31" spans="1:64" x14ac:dyDescent="0.35">
      <c r="A31" s="7" t="s">
        <v>24</v>
      </c>
      <c r="Q31" s="16" t="s">
        <v>25</v>
      </c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</row>
    <row r="32" spans="1:64" x14ac:dyDescent="0.35">
      <c r="A32" s="7" t="s">
        <v>26</v>
      </c>
      <c r="S32" s="17" t="s">
        <v>27</v>
      </c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</row>
    <row r="33" spans="1:64" x14ac:dyDescent="0.35">
      <c r="A33" s="7" t="s">
        <v>28</v>
      </c>
      <c r="P33" s="12" t="s">
        <v>29</v>
      </c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64" x14ac:dyDescent="0.35">
      <c r="A34" s="7" t="s">
        <v>30</v>
      </c>
      <c r="E34" s="12" t="s">
        <v>31</v>
      </c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</row>
  </sheetData>
  <mergeCells count="18">
    <mergeCell ref="A18:BL18"/>
    <mergeCell ref="A10:BL10"/>
    <mergeCell ref="A11:BL11"/>
    <mergeCell ref="AC12:AY12"/>
    <mergeCell ref="AC13:AY13"/>
    <mergeCell ref="A17:BL17"/>
    <mergeCell ref="E34:BL34"/>
    <mergeCell ref="A19:BL19"/>
    <mergeCell ref="A23:BL23"/>
    <mergeCell ref="P25:BL25"/>
    <mergeCell ref="T26:BL26"/>
    <mergeCell ref="O27:BL27"/>
    <mergeCell ref="O28:BL28"/>
    <mergeCell ref="E29:BL29"/>
    <mergeCell ref="E30:BL30"/>
    <mergeCell ref="Q31:BL31"/>
    <mergeCell ref="S32:BL32"/>
    <mergeCell ref="P33:BL33"/>
  </mergeCells>
  <hyperlinks>
    <hyperlink ref="S32" r:id="rId1" xr:uid="{B7022392-BB5B-4FD3-843A-A7951A010138}"/>
  </hyperlinks>
  <printOptions horizontalCentered="1"/>
  <pageMargins left="0.78740157480314965" right="0.39370078740157483" top="0.59055118110236227" bottom="0.39370078740157483" header="0.27559055118110237" footer="0.27559055118110237"/>
  <pageSetup paperSize="9" orientation="landscape" r:id="rId2"/>
  <headerFooter alignWithMargins="0">
    <oddHeader>&amp;L&amp;"Arial,обычный"&amp;6Подготовлено с использованием системы ГАРАНТ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CB5FF-26BF-4FCB-B267-B1548BF7D20F}">
  <dimension ref="A1:DH421"/>
  <sheetViews>
    <sheetView tabSelected="1" view="pageBreakPreview" zoomScale="136" zoomScaleNormal="100" zoomScaleSheetLayoutView="136" workbookViewId="0">
      <pane xSplit="21" ySplit="9" topLeftCell="AC422" activePane="bottomRight" state="frozen"/>
      <selection activeCell="V15" sqref="V15:AB33"/>
      <selection pane="topRight" activeCell="V15" sqref="V15:AB33"/>
      <selection pane="bottomLeft" activeCell="V15" sqref="V15:AB33"/>
      <selection pane="bottomRight" activeCell="CK102" sqref="CK102:CV103"/>
    </sheetView>
  </sheetViews>
  <sheetFormatPr defaultColWidth="1.453125" defaultRowHeight="15.5" x14ac:dyDescent="0.35"/>
  <cols>
    <col min="1" max="27" width="1.453125" style="7"/>
    <col min="28" max="28" width="4.54296875" style="7" customWidth="1"/>
    <col min="29" max="48" width="1.453125" style="7"/>
    <col min="49" max="49" width="1.453125" style="7" customWidth="1"/>
    <col min="50" max="52" width="1.453125" style="7"/>
    <col min="53" max="76" width="0" style="7" hidden="1" customWidth="1"/>
    <col min="77" max="283" width="1.453125" style="7"/>
    <col min="284" max="284" width="4.54296875" style="7" customWidth="1"/>
    <col min="285" max="539" width="1.453125" style="7"/>
    <col min="540" max="540" width="4.54296875" style="7" customWidth="1"/>
    <col min="541" max="795" width="1.453125" style="7"/>
    <col min="796" max="796" width="4.54296875" style="7" customWidth="1"/>
    <col min="797" max="1051" width="1.453125" style="7"/>
    <col min="1052" max="1052" width="4.54296875" style="7" customWidth="1"/>
    <col min="1053" max="1307" width="1.453125" style="7"/>
    <col min="1308" max="1308" width="4.54296875" style="7" customWidth="1"/>
    <col min="1309" max="1563" width="1.453125" style="7"/>
    <col min="1564" max="1564" width="4.54296875" style="7" customWidth="1"/>
    <col min="1565" max="1819" width="1.453125" style="7"/>
    <col min="1820" max="1820" width="4.54296875" style="7" customWidth="1"/>
    <col min="1821" max="2075" width="1.453125" style="7"/>
    <col min="2076" max="2076" width="4.54296875" style="7" customWidth="1"/>
    <col min="2077" max="2331" width="1.453125" style="7"/>
    <col min="2332" max="2332" width="4.54296875" style="7" customWidth="1"/>
    <col min="2333" max="2587" width="1.453125" style="7"/>
    <col min="2588" max="2588" width="4.54296875" style="7" customWidth="1"/>
    <col min="2589" max="2843" width="1.453125" style="7"/>
    <col min="2844" max="2844" width="4.54296875" style="7" customWidth="1"/>
    <col min="2845" max="3099" width="1.453125" style="7"/>
    <col min="3100" max="3100" width="4.54296875" style="7" customWidth="1"/>
    <col min="3101" max="3355" width="1.453125" style="7"/>
    <col min="3356" max="3356" width="4.54296875" style="7" customWidth="1"/>
    <col min="3357" max="3611" width="1.453125" style="7"/>
    <col min="3612" max="3612" width="4.54296875" style="7" customWidth="1"/>
    <col min="3613" max="3867" width="1.453125" style="7"/>
    <col min="3868" max="3868" width="4.54296875" style="7" customWidth="1"/>
    <col min="3869" max="4123" width="1.453125" style="7"/>
    <col min="4124" max="4124" width="4.54296875" style="7" customWidth="1"/>
    <col min="4125" max="4379" width="1.453125" style="7"/>
    <col min="4380" max="4380" width="4.54296875" style="7" customWidth="1"/>
    <col min="4381" max="4635" width="1.453125" style="7"/>
    <col min="4636" max="4636" width="4.54296875" style="7" customWidth="1"/>
    <col min="4637" max="4891" width="1.453125" style="7"/>
    <col min="4892" max="4892" width="4.54296875" style="7" customWidth="1"/>
    <col min="4893" max="5147" width="1.453125" style="7"/>
    <col min="5148" max="5148" width="4.54296875" style="7" customWidth="1"/>
    <col min="5149" max="5403" width="1.453125" style="7"/>
    <col min="5404" max="5404" width="4.54296875" style="7" customWidth="1"/>
    <col min="5405" max="5659" width="1.453125" style="7"/>
    <col min="5660" max="5660" width="4.54296875" style="7" customWidth="1"/>
    <col min="5661" max="5915" width="1.453125" style="7"/>
    <col min="5916" max="5916" width="4.54296875" style="7" customWidth="1"/>
    <col min="5917" max="6171" width="1.453125" style="7"/>
    <col min="6172" max="6172" width="4.54296875" style="7" customWidth="1"/>
    <col min="6173" max="6427" width="1.453125" style="7"/>
    <col min="6428" max="6428" width="4.54296875" style="7" customWidth="1"/>
    <col min="6429" max="6683" width="1.453125" style="7"/>
    <col min="6684" max="6684" width="4.54296875" style="7" customWidth="1"/>
    <col min="6685" max="6939" width="1.453125" style="7"/>
    <col min="6940" max="6940" width="4.54296875" style="7" customWidth="1"/>
    <col min="6941" max="7195" width="1.453125" style="7"/>
    <col min="7196" max="7196" width="4.54296875" style="7" customWidth="1"/>
    <col min="7197" max="7451" width="1.453125" style="7"/>
    <col min="7452" max="7452" width="4.54296875" style="7" customWidth="1"/>
    <col min="7453" max="7707" width="1.453125" style="7"/>
    <col min="7708" max="7708" width="4.54296875" style="7" customWidth="1"/>
    <col min="7709" max="7963" width="1.453125" style="7"/>
    <col min="7964" max="7964" width="4.54296875" style="7" customWidth="1"/>
    <col min="7965" max="8219" width="1.453125" style="7"/>
    <col min="8220" max="8220" width="4.54296875" style="7" customWidth="1"/>
    <col min="8221" max="8475" width="1.453125" style="7"/>
    <col min="8476" max="8476" width="4.54296875" style="7" customWidth="1"/>
    <col min="8477" max="8731" width="1.453125" style="7"/>
    <col min="8732" max="8732" width="4.54296875" style="7" customWidth="1"/>
    <col min="8733" max="8987" width="1.453125" style="7"/>
    <col min="8988" max="8988" width="4.54296875" style="7" customWidth="1"/>
    <col min="8989" max="9243" width="1.453125" style="7"/>
    <col min="9244" max="9244" width="4.54296875" style="7" customWidth="1"/>
    <col min="9245" max="9499" width="1.453125" style="7"/>
    <col min="9500" max="9500" width="4.54296875" style="7" customWidth="1"/>
    <col min="9501" max="9755" width="1.453125" style="7"/>
    <col min="9756" max="9756" width="4.54296875" style="7" customWidth="1"/>
    <col min="9757" max="10011" width="1.453125" style="7"/>
    <col min="10012" max="10012" width="4.54296875" style="7" customWidth="1"/>
    <col min="10013" max="10267" width="1.453125" style="7"/>
    <col min="10268" max="10268" width="4.54296875" style="7" customWidth="1"/>
    <col min="10269" max="10523" width="1.453125" style="7"/>
    <col min="10524" max="10524" width="4.54296875" style="7" customWidth="1"/>
    <col min="10525" max="10779" width="1.453125" style="7"/>
    <col min="10780" max="10780" width="4.54296875" style="7" customWidth="1"/>
    <col min="10781" max="11035" width="1.453125" style="7"/>
    <col min="11036" max="11036" width="4.54296875" style="7" customWidth="1"/>
    <col min="11037" max="11291" width="1.453125" style="7"/>
    <col min="11292" max="11292" width="4.54296875" style="7" customWidth="1"/>
    <col min="11293" max="11547" width="1.453125" style="7"/>
    <col min="11548" max="11548" width="4.54296875" style="7" customWidth="1"/>
    <col min="11549" max="11803" width="1.453125" style="7"/>
    <col min="11804" max="11804" width="4.54296875" style="7" customWidth="1"/>
    <col min="11805" max="12059" width="1.453125" style="7"/>
    <col min="12060" max="12060" width="4.54296875" style="7" customWidth="1"/>
    <col min="12061" max="12315" width="1.453125" style="7"/>
    <col min="12316" max="12316" width="4.54296875" style="7" customWidth="1"/>
    <col min="12317" max="12571" width="1.453125" style="7"/>
    <col min="12572" max="12572" width="4.54296875" style="7" customWidth="1"/>
    <col min="12573" max="12827" width="1.453125" style="7"/>
    <col min="12828" max="12828" width="4.54296875" style="7" customWidth="1"/>
    <col min="12829" max="13083" width="1.453125" style="7"/>
    <col min="13084" max="13084" width="4.54296875" style="7" customWidth="1"/>
    <col min="13085" max="13339" width="1.453125" style="7"/>
    <col min="13340" max="13340" width="4.54296875" style="7" customWidth="1"/>
    <col min="13341" max="13595" width="1.453125" style="7"/>
    <col min="13596" max="13596" width="4.54296875" style="7" customWidth="1"/>
    <col min="13597" max="13851" width="1.453125" style="7"/>
    <col min="13852" max="13852" width="4.54296875" style="7" customWidth="1"/>
    <col min="13853" max="14107" width="1.453125" style="7"/>
    <col min="14108" max="14108" width="4.54296875" style="7" customWidth="1"/>
    <col min="14109" max="14363" width="1.453125" style="7"/>
    <col min="14364" max="14364" width="4.54296875" style="7" customWidth="1"/>
    <col min="14365" max="14619" width="1.453125" style="7"/>
    <col min="14620" max="14620" width="4.54296875" style="7" customWidth="1"/>
    <col min="14621" max="14875" width="1.453125" style="7"/>
    <col min="14876" max="14876" width="4.54296875" style="7" customWidth="1"/>
    <col min="14877" max="15131" width="1.453125" style="7"/>
    <col min="15132" max="15132" width="4.54296875" style="7" customWidth="1"/>
    <col min="15133" max="15387" width="1.453125" style="7"/>
    <col min="15388" max="15388" width="4.54296875" style="7" customWidth="1"/>
    <col min="15389" max="15643" width="1.453125" style="7"/>
    <col min="15644" max="15644" width="4.54296875" style="7" customWidth="1"/>
    <col min="15645" max="15899" width="1.453125" style="7"/>
    <col min="15900" max="15900" width="4.54296875" style="7" customWidth="1"/>
    <col min="15901" max="16155" width="1.453125" style="7"/>
    <col min="16156" max="16156" width="4.54296875" style="7" customWidth="1"/>
    <col min="16157" max="16384" width="1.453125" style="7"/>
  </cols>
  <sheetData>
    <row r="1" spans="1:112" s="8" customFormat="1" ht="16.5" x14ac:dyDescent="0.35">
      <c r="A1" s="14" t="s">
        <v>32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</row>
    <row r="3" spans="1:112" s="9" customFormat="1" ht="13" x14ac:dyDescent="0.3">
      <c r="A3" s="80" t="s">
        <v>33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0" t="s">
        <v>34</v>
      </c>
      <c r="W3" s="81"/>
      <c r="X3" s="81"/>
      <c r="Y3" s="81"/>
      <c r="Z3" s="81"/>
      <c r="AA3" s="81"/>
      <c r="AB3" s="81"/>
      <c r="AC3" s="80" t="s">
        <v>35</v>
      </c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2"/>
      <c r="AO3" s="81" t="s">
        <v>36</v>
      </c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2"/>
      <c r="BA3" s="81" t="s">
        <v>37</v>
      </c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2"/>
      <c r="BM3" s="81" t="s">
        <v>37</v>
      </c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2"/>
      <c r="BY3" s="81" t="s">
        <v>37</v>
      </c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2"/>
      <c r="CK3" s="81" t="s">
        <v>37</v>
      </c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2"/>
      <c r="CW3" s="81" t="s">
        <v>37</v>
      </c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2"/>
    </row>
    <row r="4" spans="1:112" s="9" customFormat="1" ht="13" x14ac:dyDescent="0.3">
      <c r="A4" s="83" t="s">
        <v>38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83" t="s">
        <v>39</v>
      </c>
      <c r="W4" s="77"/>
      <c r="X4" s="77"/>
      <c r="Y4" s="77"/>
      <c r="Z4" s="77"/>
      <c r="AA4" s="77"/>
      <c r="AB4" s="77"/>
      <c r="AC4" s="83" t="s">
        <v>40</v>
      </c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8"/>
      <c r="AO4" s="77" t="s">
        <v>41</v>
      </c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8"/>
      <c r="BA4" s="77" t="s">
        <v>42</v>
      </c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8"/>
      <c r="BM4" s="77" t="s">
        <v>42</v>
      </c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8"/>
      <c r="BY4" s="77" t="s">
        <v>42</v>
      </c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8"/>
      <c r="CK4" s="77" t="s">
        <v>42</v>
      </c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8"/>
      <c r="CW4" s="77" t="s">
        <v>42</v>
      </c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8"/>
    </row>
    <row r="5" spans="1:112" s="9" customFormat="1" ht="13" x14ac:dyDescent="0.3">
      <c r="A5" s="83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83" t="s">
        <v>43</v>
      </c>
      <c r="W5" s="77"/>
      <c r="X5" s="77"/>
      <c r="Y5" s="77"/>
      <c r="Z5" s="77"/>
      <c r="AA5" s="77"/>
      <c r="AB5" s="77"/>
      <c r="AC5" s="83" t="s">
        <v>44</v>
      </c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8"/>
      <c r="AO5" s="77" t="s">
        <v>45</v>
      </c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8"/>
      <c r="BA5" s="77" t="s">
        <v>46</v>
      </c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8"/>
      <c r="BM5" s="77" t="s">
        <v>46</v>
      </c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8"/>
      <c r="BY5" s="77" t="s">
        <v>46</v>
      </c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8"/>
      <c r="CK5" s="77" t="s">
        <v>46</v>
      </c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8"/>
      <c r="CW5" s="77" t="s">
        <v>46</v>
      </c>
      <c r="CX5" s="77"/>
      <c r="CY5" s="77"/>
      <c r="CZ5" s="77"/>
      <c r="DA5" s="77"/>
      <c r="DB5" s="77"/>
      <c r="DC5" s="77"/>
      <c r="DD5" s="77"/>
      <c r="DE5" s="77"/>
      <c r="DF5" s="77"/>
      <c r="DG5" s="77"/>
      <c r="DH5" s="78"/>
    </row>
    <row r="6" spans="1:112" s="9" customFormat="1" ht="12" customHeight="1" x14ac:dyDescent="0.3">
      <c r="A6" s="7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79"/>
      <c r="W6" s="69"/>
      <c r="X6" s="69"/>
      <c r="Y6" s="69"/>
      <c r="Z6" s="69"/>
      <c r="AA6" s="69"/>
      <c r="AB6" s="69"/>
      <c r="AC6" s="79" t="s">
        <v>47</v>
      </c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70"/>
      <c r="AO6" s="69" t="s">
        <v>48</v>
      </c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70"/>
      <c r="BA6" s="69" t="s">
        <v>49</v>
      </c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70"/>
      <c r="BM6" s="69" t="s">
        <v>50</v>
      </c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70"/>
      <c r="BY6" s="69" t="s">
        <v>51</v>
      </c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70"/>
      <c r="CK6" s="69" t="s">
        <v>52</v>
      </c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70"/>
      <c r="CW6" s="69" t="s">
        <v>53</v>
      </c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70"/>
    </row>
    <row r="7" spans="1:112" s="9" customFormat="1" ht="13" x14ac:dyDescent="0.3">
      <c r="A7" s="71" t="s">
        <v>54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3"/>
    </row>
    <row r="8" spans="1:112" s="9" customFormat="1" ht="13" x14ac:dyDescent="0.3">
      <c r="A8" s="74" t="s">
        <v>55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6"/>
    </row>
    <row r="9" spans="1:112" s="9" customFormat="1" ht="13" x14ac:dyDescent="0.3">
      <c r="A9" s="74" t="s">
        <v>56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6"/>
    </row>
    <row r="10" spans="1:112" s="9" customFormat="1" ht="13" x14ac:dyDescent="0.3">
      <c r="A10" s="31" t="s">
        <v>57</v>
      </c>
      <c r="B10" s="32"/>
      <c r="C10" s="32"/>
      <c r="D10" s="32"/>
      <c r="E10" s="32"/>
      <c r="F10" s="29" t="s">
        <v>58</v>
      </c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35"/>
      <c r="W10" s="35"/>
      <c r="X10" s="35"/>
      <c r="Y10" s="35"/>
      <c r="Z10" s="35"/>
      <c r="AA10" s="35"/>
      <c r="AB10" s="35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62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62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9"/>
      <c r="BM10" s="61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3"/>
      <c r="BY10" s="61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3"/>
      <c r="CK10" s="61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3"/>
      <c r="CW10" s="61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3"/>
    </row>
    <row r="11" spans="1:112" s="9" customFormat="1" ht="13" x14ac:dyDescent="0.3">
      <c r="A11" s="31"/>
      <c r="B11" s="32"/>
      <c r="C11" s="32"/>
      <c r="D11" s="32"/>
      <c r="E11" s="32"/>
      <c r="F11" s="29" t="s">
        <v>59</v>
      </c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35"/>
      <c r="W11" s="35"/>
      <c r="X11" s="35"/>
      <c r="Y11" s="35"/>
      <c r="Z11" s="35"/>
      <c r="AA11" s="35"/>
      <c r="AB11" s="35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9"/>
      <c r="BM11" s="61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3"/>
      <c r="BY11" s="61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3"/>
      <c r="CK11" s="61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3"/>
      <c r="CW11" s="61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3"/>
    </row>
    <row r="12" spans="1:112" s="9" customFormat="1" ht="13" x14ac:dyDescent="0.3">
      <c r="A12" s="31"/>
      <c r="B12" s="32"/>
      <c r="C12" s="32"/>
      <c r="D12" s="32"/>
      <c r="E12" s="32"/>
      <c r="F12" s="29" t="s">
        <v>60</v>
      </c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35"/>
      <c r="W12" s="35"/>
      <c r="X12" s="35"/>
      <c r="Y12" s="35"/>
      <c r="Z12" s="35"/>
      <c r="AA12" s="35"/>
      <c r="AB12" s="35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9"/>
      <c r="BM12" s="61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3"/>
      <c r="BY12" s="61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3"/>
      <c r="CK12" s="61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3"/>
      <c r="CW12" s="61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3"/>
    </row>
    <row r="13" spans="1:112" s="9" customFormat="1" ht="13" x14ac:dyDescent="0.3">
      <c r="A13" s="31" t="s">
        <v>61</v>
      </c>
      <c r="B13" s="32"/>
      <c r="C13" s="32"/>
      <c r="D13" s="32"/>
      <c r="E13" s="32"/>
      <c r="F13" s="29" t="s">
        <v>62</v>
      </c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35" t="s">
        <v>63</v>
      </c>
      <c r="W13" s="35"/>
      <c r="X13" s="35"/>
      <c r="Y13" s="35"/>
      <c r="Z13" s="35"/>
      <c r="AA13" s="35"/>
      <c r="AB13" s="35"/>
      <c r="AC13" s="62">
        <v>303500.46000000002</v>
      </c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>
        <v>325072.15999999997</v>
      </c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3"/>
      <c r="BA13" s="62">
        <f>'[5]тариф к 1.11'!N40*'[5]тариф к 1.11'!N35*1000</f>
        <v>489773.34587944619</v>
      </c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3"/>
      <c r="BM13" s="61">
        <f>221992.42+'[4]тариф к 1.05'!$P$39*'[4]тариф к 1.05'!$P$38</f>
        <v>318872.18202640361</v>
      </c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3"/>
      <c r="BY13" s="61">
        <f>'[6]тариф к 1.05'!$Q$41*'[6]тариф к 1.05'!$Q$37*1000</f>
        <v>360029.51447564136</v>
      </c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3"/>
      <c r="CK13" s="61">
        <f>'[6]тариф к 1.05'!$S$41*'[6]тариф к 1.05'!$S$37*1000</f>
        <v>347972.88416661375</v>
      </c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3"/>
      <c r="CW13" s="61">
        <f>'[6]тариф к 1.05'!$T$41*'[6]тариф к 1.05'!$T$37*1000</f>
        <v>352844.28905327833</v>
      </c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3"/>
    </row>
    <row r="14" spans="1:112" s="9" customFormat="1" ht="13" x14ac:dyDescent="0.3">
      <c r="A14" s="31" t="s">
        <v>64</v>
      </c>
      <c r="B14" s="32"/>
      <c r="C14" s="32"/>
      <c r="D14" s="32"/>
      <c r="E14" s="32"/>
      <c r="F14" s="29" t="s">
        <v>65</v>
      </c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35" t="s">
        <v>63</v>
      </c>
      <c r="W14" s="35"/>
      <c r="X14" s="35"/>
      <c r="Y14" s="35"/>
      <c r="Z14" s="35"/>
      <c r="AA14" s="35"/>
      <c r="AB14" s="35"/>
      <c r="AC14" s="62">
        <f>AC13-234901.58-70132.96</f>
        <v>-1534.0799999999726</v>
      </c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62">
        <v>21841.439999999999</v>
      </c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68">
        <f>'[5]НВВ к 01.11'!AL186+'[5]НВВ к 01.11'!AL191</f>
        <v>26029.853863760869</v>
      </c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2">
        <f>'[4]тариф к 1.05'!$P$15+'[4]НВВ к 01.05'!$AP$186</f>
        <v>27972.527347140225</v>
      </c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>
        <f>'[6]тариф к 1.05'!$Q$15</f>
        <v>22922.382921595577</v>
      </c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>
        <f>'[6]тариф к 1.05'!$S$15</f>
        <v>23626.424730499992</v>
      </c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>
        <f>'[6]тариф к 1.05'!$T$15</f>
        <v>16647.703144399999</v>
      </c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</row>
    <row r="15" spans="1:112" s="9" customFormat="1" ht="13" x14ac:dyDescent="0.3">
      <c r="A15" s="31"/>
      <c r="B15" s="32"/>
      <c r="C15" s="32"/>
      <c r="D15" s="32"/>
      <c r="E15" s="32"/>
      <c r="F15" s="29" t="s">
        <v>66</v>
      </c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35"/>
      <c r="W15" s="35"/>
      <c r="X15" s="35"/>
      <c r="Y15" s="35"/>
      <c r="Z15" s="35"/>
      <c r="AA15" s="35"/>
      <c r="AB15" s="35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</row>
    <row r="16" spans="1:112" s="9" customFormat="1" ht="13" x14ac:dyDescent="0.3">
      <c r="A16" s="31" t="s">
        <v>67</v>
      </c>
      <c r="B16" s="32"/>
      <c r="C16" s="32"/>
      <c r="D16" s="32"/>
      <c r="E16" s="32"/>
      <c r="F16" s="29" t="s">
        <v>68</v>
      </c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35" t="s">
        <v>63</v>
      </c>
      <c r="W16" s="35"/>
      <c r="X16" s="35"/>
      <c r="Y16" s="35"/>
      <c r="Z16" s="35"/>
      <c r="AA16" s="35"/>
      <c r="AB16" s="35"/>
      <c r="AC16" s="62">
        <f>AC14+23498.13</f>
        <v>21964.050000000028</v>
      </c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62">
        <f>AO14+'[6]НВВ к 01.05'!$AO$188</f>
        <v>42391.99</v>
      </c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1">
        <f>BA14+'[5]НВВ к 01.11'!AL188</f>
        <v>49602.982843760867</v>
      </c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3"/>
      <c r="BM16" s="61">
        <f>BM14+'[4]НВВ к 01.05'!$AP$188</f>
        <v>51457.769877140221</v>
      </c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3"/>
      <c r="BY16" s="61">
        <f>BY14+20550</f>
        <v>43472.382921595577</v>
      </c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3"/>
      <c r="CK16" s="61">
        <f>CK14+20550</f>
        <v>44176.424730499988</v>
      </c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3"/>
      <c r="CW16" s="61">
        <f>CW14+20550</f>
        <v>37197.703144400002</v>
      </c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3"/>
    </row>
    <row r="17" spans="1:112" s="9" customFormat="1" ht="13" x14ac:dyDescent="0.3">
      <c r="A17" s="31"/>
      <c r="B17" s="32"/>
      <c r="C17" s="32"/>
      <c r="D17" s="32"/>
      <c r="E17" s="32"/>
      <c r="F17" s="29" t="s">
        <v>69</v>
      </c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35"/>
      <c r="W17" s="35"/>
      <c r="X17" s="35"/>
      <c r="Y17" s="35"/>
      <c r="Z17" s="35"/>
      <c r="AA17" s="35"/>
      <c r="AB17" s="35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1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3"/>
      <c r="BM17" s="61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3"/>
      <c r="BY17" s="61"/>
      <c r="BZ17" s="62"/>
      <c r="CA17" s="62"/>
      <c r="CB17" s="62"/>
      <c r="CC17" s="62"/>
      <c r="CD17" s="62"/>
      <c r="CE17" s="62"/>
      <c r="CF17" s="62"/>
      <c r="CG17" s="62"/>
      <c r="CH17" s="62"/>
      <c r="CI17" s="62"/>
      <c r="CJ17" s="63"/>
      <c r="CK17" s="61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3"/>
      <c r="CW17" s="61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3"/>
    </row>
    <row r="18" spans="1:112" s="9" customFormat="1" ht="13" x14ac:dyDescent="0.3">
      <c r="A18" s="31"/>
      <c r="B18" s="32"/>
      <c r="C18" s="32"/>
      <c r="D18" s="32"/>
      <c r="E18" s="32"/>
      <c r="F18" s="29" t="s">
        <v>70</v>
      </c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35"/>
      <c r="W18" s="35"/>
      <c r="X18" s="35"/>
      <c r="Y18" s="35"/>
      <c r="Z18" s="35"/>
      <c r="AA18" s="35"/>
      <c r="AB18" s="35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1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3"/>
      <c r="BM18" s="61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3"/>
      <c r="BY18" s="61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3"/>
      <c r="CK18" s="61"/>
      <c r="CL18" s="62"/>
      <c r="CM18" s="62"/>
      <c r="CN18" s="62"/>
      <c r="CO18" s="62"/>
      <c r="CP18" s="62"/>
      <c r="CQ18" s="62"/>
      <c r="CR18" s="62"/>
      <c r="CS18" s="62"/>
      <c r="CT18" s="62"/>
      <c r="CU18" s="62"/>
      <c r="CV18" s="63"/>
      <c r="CW18" s="61"/>
      <c r="CX18" s="62"/>
      <c r="CY18" s="62"/>
      <c r="CZ18" s="62"/>
      <c r="DA18" s="62"/>
      <c r="DB18" s="62"/>
      <c r="DC18" s="62"/>
      <c r="DD18" s="62"/>
      <c r="DE18" s="62"/>
      <c r="DF18" s="62"/>
      <c r="DG18" s="62"/>
      <c r="DH18" s="63"/>
    </row>
    <row r="19" spans="1:112" s="9" customFormat="1" ht="13" x14ac:dyDescent="0.3">
      <c r="A19" s="31" t="s">
        <v>71</v>
      </c>
      <c r="B19" s="32"/>
      <c r="C19" s="32"/>
      <c r="D19" s="32"/>
      <c r="E19" s="32"/>
      <c r="F19" s="29" t="s">
        <v>72</v>
      </c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35" t="s">
        <v>63</v>
      </c>
      <c r="W19" s="35"/>
      <c r="X19" s="35"/>
      <c r="Y19" s="35"/>
      <c r="Z19" s="35"/>
      <c r="AA19" s="35"/>
      <c r="AB19" s="35"/>
      <c r="AC19" s="62">
        <f>AC14</f>
        <v>-1534.0799999999726</v>
      </c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9"/>
      <c r="AO19" s="62">
        <v>21841.440000000002</v>
      </c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9"/>
      <c r="BA19" s="62">
        <v>26029.853863760869</v>
      </c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9"/>
      <c r="BM19" s="62">
        <v>22196.288881199998</v>
      </c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62">
        <v>22922.382921595577</v>
      </c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9"/>
      <c r="CK19" s="62">
        <v>23626.424730499992</v>
      </c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9"/>
      <c r="CW19" s="62">
        <v>16647.703144399999</v>
      </c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9"/>
    </row>
    <row r="20" spans="1:112" s="9" customFormat="1" ht="13" x14ac:dyDescent="0.3">
      <c r="A20" s="31" t="s">
        <v>73</v>
      </c>
      <c r="B20" s="32"/>
      <c r="C20" s="32"/>
      <c r="D20" s="32"/>
      <c r="E20" s="32"/>
      <c r="F20" s="29" t="s">
        <v>58</v>
      </c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35"/>
      <c r="W20" s="35"/>
      <c r="X20" s="35"/>
      <c r="Y20" s="35"/>
      <c r="Z20" s="35"/>
      <c r="AA20" s="35"/>
      <c r="AB20" s="35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9"/>
      <c r="BM20" s="37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9"/>
      <c r="CK20" s="37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9"/>
      <c r="CW20" s="37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9"/>
    </row>
    <row r="21" spans="1:112" s="9" customFormat="1" ht="13" x14ac:dyDescent="0.3">
      <c r="A21" s="31"/>
      <c r="B21" s="32"/>
      <c r="C21" s="32"/>
      <c r="D21" s="32"/>
      <c r="E21" s="32"/>
      <c r="F21" s="29" t="s">
        <v>74</v>
      </c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35"/>
      <c r="W21" s="35"/>
      <c r="X21" s="35"/>
      <c r="Y21" s="35"/>
      <c r="Z21" s="35"/>
      <c r="AA21" s="35"/>
      <c r="AB21" s="35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9"/>
      <c r="BM21" s="37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9"/>
      <c r="BY21" s="37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9"/>
      <c r="CK21" s="37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9"/>
      <c r="CW21" s="37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9"/>
    </row>
    <row r="22" spans="1:112" s="9" customFormat="1" ht="13" x14ac:dyDescent="0.3">
      <c r="A22" s="31"/>
      <c r="B22" s="32"/>
      <c r="C22" s="32"/>
      <c r="D22" s="32"/>
      <c r="E22" s="32"/>
      <c r="F22" s="29" t="s">
        <v>75</v>
      </c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35"/>
      <c r="W22" s="35"/>
      <c r="X22" s="35"/>
      <c r="Y22" s="35"/>
      <c r="Z22" s="35"/>
      <c r="AA22" s="35"/>
      <c r="AB22" s="35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9"/>
      <c r="BM22" s="37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9"/>
      <c r="BY22" s="37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9"/>
      <c r="CK22" s="37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9"/>
      <c r="CW22" s="37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9"/>
    </row>
    <row r="23" spans="1:112" s="9" customFormat="1" ht="13" x14ac:dyDescent="0.3">
      <c r="A23" s="31" t="s">
        <v>76</v>
      </c>
      <c r="B23" s="32"/>
      <c r="C23" s="32"/>
      <c r="D23" s="32"/>
      <c r="E23" s="32"/>
      <c r="F23" s="29" t="s">
        <v>77</v>
      </c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35" t="s">
        <v>78</v>
      </c>
      <c r="W23" s="35"/>
      <c r="X23" s="35"/>
      <c r="Y23" s="35"/>
      <c r="Z23" s="35"/>
      <c r="AA23" s="35"/>
      <c r="AB23" s="35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>
        <f>AO19/AO13</f>
        <v>6.7189512630057291E-2</v>
      </c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>
        <f>BA19/BA13</f>
        <v>5.3146734265461459E-2</v>
      </c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>
        <f>BM19/BM13</f>
        <v>6.9608733945195872E-2</v>
      </c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>
        <f>BY19/BY13</f>
        <v>6.3668066088916286E-2</v>
      </c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>
        <f>CK19/CK13</f>
        <v>6.7897315582749154E-2</v>
      </c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>
        <f>CW19/CW13</f>
        <v>4.7181444225915331E-2</v>
      </c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</row>
    <row r="24" spans="1:112" s="9" customFormat="1" ht="13" x14ac:dyDescent="0.3">
      <c r="A24" s="31"/>
      <c r="B24" s="32"/>
      <c r="C24" s="32"/>
      <c r="D24" s="32"/>
      <c r="E24" s="32"/>
      <c r="F24" s="29" t="s">
        <v>79</v>
      </c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35"/>
      <c r="W24" s="35"/>
      <c r="X24" s="35"/>
      <c r="Y24" s="35"/>
      <c r="Z24" s="35"/>
      <c r="AA24" s="35"/>
      <c r="AB24" s="35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67"/>
      <c r="CC24" s="67"/>
      <c r="CD24" s="67"/>
      <c r="CE24" s="67"/>
      <c r="CF24" s="67"/>
      <c r="CG24" s="67"/>
      <c r="CH24" s="67"/>
      <c r="CI24" s="67"/>
      <c r="CJ24" s="67"/>
      <c r="CK24" s="67"/>
      <c r="CL24" s="67"/>
      <c r="CM24" s="67"/>
      <c r="CN24" s="67"/>
      <c r="CO24" s="67"/>
      <c r="CP24" s="67"/>
      <c r="CQ24" s="67"/>
      <c r="CR24" s="67"/>
      <c r="CS24" s="67"/>
      <c r="CT24" s="67"/>
      <c r="CU24" s="67"/>
      <c r="CV24" s="67"/>
      <c r="CW24" s="67"/>
      <c r="CX24" s="67"/>
      <c r="CY24" s="67"/>
      <c r="CZ24" s="67"/>
      <c r="DA24" s="67"/>
      <c r="DB24" s="67"/>
      <c r="DC24" s="67"/>
      <c r="DD24" s="67"/>
      <c r="DE24" s="67"/>
      <c r="DF24" s="67"/>
      <c r="DG24" s="67"/>
      <c r="DH24" s="67"/>
    </row>
    <row r="25" spans="1:112" s="9" customFormat="1" ht="13" x14ac:dyDescent="0.3">
      <c r="A25" s="31"/>
      <c r="B25" s="32"/>
      <c r="C25" s="32"/>
      <c r="D25" s="32"/>
      <c r="E25" s="32"/>
      <c r="F25" s="29" t="s">
        <v>80</v>
      </c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35"/>
      <c r="W25" s="35"/>
      <c r="X25" s="35"/>
      <c r="Y25" s="35"/>
      <c r="Z25" s="35"/>
      <c r="AA25" s="35"/>
      <c r="AB25" s="35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</row>
    <row r="26" spans="1:112" s="9" customFormat="1" ht="13" x14ac:dyDescent="0.3">
      <c r="A26" s="31"/>
      <c r="B26" s="32"/>
      <c r="C26" s="32"/>
      <c r="D26" s="32"/>
      <c r="E26" s="32"/>
      <c r="F26" s="29" t="s">
        <v>81</v>
      </c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35"/>
      <c r="W26" s="35"/>
      <c r="X26" s="35"/>
      <c r="Y26" s="35"/>
      <c r="Z26" s="35"/>
      <c r="AA26" s="35"/>
      <c r="AB26" s="35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7"/>
      <c r="CA26" s="67"/>
      <c r="CB26" s="67"/>
      <c r="CC26" s="67"/>
      <c r="CD26" s="67"/>
      <c r="CE26" s="67"/>
      <c r="CF26" s="67"/>
      <c r="CG26" s="67"/>
      <c r="CH26" s="67"/>
      <c r="CI26" s="67"/>
      <c r="CJ26" s="67"/>
      <c r="CK26" s="67"/>
      <c r="CL26" s="67"/>
      <c r="CM26" s="67"/>
      <c r="CN26" s="67"/>
      <c r="CO26" s="67"/>
      <c r="CP26" s="67"/>
      <c r="CQ26" s="67"/>
      <c r="CR26" s="67"/>
      <c r="CS26" s="67"/>
      <c r="CT26" s="67"/>
      <c r="CU26" s="67"/>
      <c r="CV26" s="67"/>
      <c r="CW26" s="67"/>
      <c r="CX26" s="67"/>
      <c r="CY26" s="67"/>
      <c r="CZ26" s="67"/>
      <c r="DA26" s="67"/>
      <c r="DB26" s="67"/>
      <c r="DC26" s="67"/>
      <c r="DD26" s="67"/>
      <c r="DE26" s="67"/>
      <c r="DF26" s="67"/>
      <c r="DG26" s="67"/>
      <c r="DH26" s="67"/>
    </row>
    <row r="27" spans="1:112" s="9" customFormat="1" ht="13" x14ac:dyDescent="0.3">
      <c r="A27" s="31"/>
      <c r="B27" s="32"/>
      <c r="C27" s="32"/>
      <c r="D27" s="32"/>
      <c r="E27" s="32"/>
      <c r="F27" s="29" t="s">
        <v>82</v>
      </c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35"/>
      <c r="W27" s="35"/>
      <c r="X27" s="35"/>
      <c r="Y27" s="35"/>
      <c r="Z27" s="35"/>
      <c r="AA27" s="35"/>
      <c r="AB27" s="35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</row>
    <row r="28" spans="1:112" s="9" customFormat="1" ht="13" x14ac:dyDescent="0.3">
      <c r="A28" s="31"/>
      <c r="B28" s="32"/>
      <c r="C28" s="32"/>
      <c r="D28" s="32"/>
      <c r="E28" s="32"/>
      <c r="F28" s="29" t="s">
        <v>83</v>
      </c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35"/>
      <c r="W28" s="35"/>
      <c r="X28" s="35"/>
      <c r="Y28" s="35"/>
      <c r="Z28" s="35"/>
      <c r="AA28" s="35"/>
      <c r="AB28" s="35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  <c r="CM28" s="67"/>
      <c r="CN28" s="67"/>
      <c r="CO28" s="67"/>
      <c r="CP28" s="67"/>
      <c r="CQ28" s="67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7"/>
      <c r="DD28" s="67"/>
      <c r="DE28" s="67"/>
      <c r="DF28" s="67"/>
      <c r="DG28" s="67"/>
      <c r="DH28" s="67"/>
    </row>
    <row r="29" spans="1:112" s="9" customFormat="1" ht="13" x14ac:dyDescent="0.3">
      <c r="A29" s="31"/>
      <c r="B29" s="32"/>
      <c r="C29" s="32"/>
      <c r="D29" s="32"/>
      <c r="E29" s="32"/>
      <c r="F29" s="29" t="s">
        <v>84</v>
      </c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35"/>
      <c r="W29" s="35"/>
      <c r="X29" s="35"/>
      <c r="Y29" s="35"/>
      <c r="Z29" s="35"/>
      <c r="AA29" s="35"/>
      <c r="AB29" s="35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</row>
    <row r="30" spans="1:112" s="9" customFormat="1" ht="13" x14ac:dyDescent="0.3">
      <c r="A30" s="31"/>
      <c r="B30" s="32"/>
      <c r="C30" s="32"/>
      <c r="D30" s="32"/>
      <c r="E30" s="32"/>
      <c r="F30" s="29" t="s">
        <v>85</v>
      </c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35"/>
      <c r="W30" s="35"/>
      <c r="X30" s="35"/>
      <c r="Y30" s="35"/>
      <c r="Z30" s="35"/>
      <c r="AA30" s="35"/>
      <c r="AB30" s="35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7"/>
      <c r="CA30" s="67"/>
      <c r="CB30" s="67"/>
      <c r="CC30" s="67"/>
      <c r="CD30" s="67"/>
      <c r="CE30" s="67"/>
      <c r="CF30" s="67"/>
      <c r="CG30" s="67"/>
      <c r="CH30" s="67"/>
      <c r="CI30" s="67"/>
      <c r="CJ30" s="67"/>
      <c r="CK30" s="67"/>
      <c r="CL30" s="67"/>
      <c r="CM30" s="67"/>
      <c r="CN30" s="67"/>
      <c r="CO30" s="67"/>
      <c r="CP30" s="67"/>
      <c r="CQ30" s="67"/>
      <c r="CR30" s="67"/>
      <c r="CS30" s="67"/>
      <c r="CT30" s="67"/>
      <c r="CU30" s="67"/>
      <c r="CV30" s="67"/>
      <c r="CW30" s="67"/>
      <c r="CX30" s="67"/>
      <c r="CY30" s="67"/>
      <c r="CZ30" s="67"/>
      <c r="DA30" s="67"/>
      <c r="DB30" s="67"/>
      <c r="DC30" s="67"/>
      <c r="DD30" s="67"/>
      <c r="DE30" s="67"/>
      <c r="DF30" s="67"/>
      <c r="DG30" s="67"/>
      <c r="DH30" s="67"/>
    </row>
    <row r="31" spans="1:112" s="9" customFormat="1" ht="13" x14ac:dyDescent="0.3">
      <c r="A31" s="31" t="s">
        <v>86</v>
      </c>
      <c r="B31" s="32"/>
      <c r="C31" s="32"/>
      <c r="D31" s="32"/>
      <c r="E31" s="32"/>
      <c r="F31" s="29" t="s">
        <v>87</v>
      </c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35"/>
      <c r="W31" s="35"/>
      <c r="X31" s="35"/>
      <c r="Y31" s="35"/>
      <c r="Z31" s="35"/>
      <c r="AA31" s="35"/>
      <c r="AB31" s="35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9"/>
      <c r="BM31" s="37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9"/>
      <c r="BY31" s="37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9"/>
      <c r="CK31" s="37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9"/>
      <c r="CW31" s="37"/>
      <c r="CX31" s="38"/>
      <c r="CY31" s="38"/>
      <c r="CZ31" s="38"/>
      <c r="DA31" s="38"/>
      <c r="DB31" s="38"/>
      <c r="DC31" s="38"/>
      <c r="DD31" s="38"/>
      <c r="DE31" s="38"/>
      <c r="DF31" s="38"/>
      <c r="DG31" s="38"/>
      <c r="DH31" s="39"/>
    </row>
    <row r="32" spans="1:112" s="9" customFormat="1" ht="13" x14ac:dyDescent="0.3">
      <c r="A32" s="31"/>
      <c r="B32" s="32"/>
      <c r="C32" s="32"/>
      <c r="D32" s="32"/>
      <c r="E32" s="32"/>
      <c r="F32" s="29" t="s">
        <v>88</v>
      </c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35"/>
      <c r="W32" s="35"/>
      <c r="X32" s="35"/>
      <c r="Y32" s="35"/>
      <c r="Z32" s="35"/>
      <c r="AA32" s="35"/>
      <c r="AB32" s="35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9"/>
      <c r="BM32" s="37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9"/>
      <c r="BY32" s="37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9"/>
      <c r="CK32" s="37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9"/>
      <c r="CW32" s="37"/>
      <c r="CX32" s="38"/>
      <c r="CY32" s="38"/>
      <c r="CZ32" s="38"/>
      <c r="DA32" s="38"/>
      <c r="DB32" s="38"/>
      <c r="DC32" s="38"/>
      <c r="DD32" s="38"/>
      <c r="DE32" s="38"/>
      <c r="DF32" s="38"/>
      <c r="DG32" s="38"/>
      <c r="DH32" s="39"/>
    </row>
    <row r="33" spans="1:112" s="9" customFormat="1" ht="13" x14ac:dyDescent="0.3">
      <c r="A33" s="31"/>
      <c r="B33" s="32"/>
      <c r="C33" s="32"/>
      <c r="D33" s="32"/>
      <c r="E33" s="32"/>
      <c r="F33" s="29" t="s">
        <v>75</v>
      </c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35"/>
      <c r="W33" s="35"/>
      <c r="X33" s="35"/>
      <c r="Y33" s="35"/>
      <c r="Z33" s="35"/>
      <c r="AA33" s="35"/>
      <c r="AB33" s="35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9"/>
      <c r="BM33" s="37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9"/>
      <c r="BY33" s="37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9"/>
      <c r="CK33" s="37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9"/>
      <c r="CW33" s="37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9"/>
    </row>
    <row r="34" spans="1:112" s="9" customFormat="1" ht="13" x14ac:dyDescent="0.3">
      <c r="A34" s="31" t="s">
        <v>89</v>
      </c>
      <c r="B34" s="32"/>
      <c r="C34" s="32"/>
      <c r="D34" s="32"/>
      <c r="E34" s="32"/>
      <c r="F34" s="29" t="s">
        <v>90</v>
      </c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35" t="s">
        <v>91</v>
      </c>
      <c r="W34" s="35"/>
      <c r="X34" s="35"/>
      <c r="Y34" s="35"/>
      <c r="Z34" s="35"/>
      <c r="AA34" s="35"/>
      <c r="AB34" s="35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9"/>
      <c r="BM34" s="37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9"/>
      <c r="BY34" s="37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9"/>
      <c r="CK34" s="37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9"/>
      <c r="CW34" s="37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9"/>
    </row>
    <row r="35" spans="1:112" s="9" customFormat="1" ht="13" x14ac:dyDescent="0.3">
      <c r="A35" s="31"/>
      <c r="B35" s="32"/>
      <c r="C35" s="32"/>
      <c r="D35" s="32"/>
      <c r="E35" s="32"/>
      <c r="F35" s="29" t="s">
        <v>92</v>
      </c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35"/>
      <c r="W35" s="35"/>
      <c r="X35" s="35"/>
      <c r="Y35" s="35"/>
      <c r="Z35" s="35"/>
      <c r="AA35" s="35"/>
      <c r="AB35" s="35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9"/>
      <c r="BM35" s="37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9"/>
      <c r="BY35" s="37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9"/>
      <c r="CK35" s="37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9"/>
      <c r="CW35" s="37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9"/>
    </row>
    <row r="36" spans="1:112" s="9" customFormat="1" ht="13" x14ac:dyDescent="0.3">
      <c r="A36" s="31"/>
      <c r="B36" s="32"/>
      <c r="C36" s="32"/>
      <c r="D36" s="32"/>
      <c r="E36" s="32"/>
      <c r="F36" s="29" t="s">
        <v>93</v>
      </c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35"/>
      <c r="W36" s="35"/>
      <c r="X36" s="35"/>
      <c r="Y36" s="35"/>
      <c r="Z36" s="35"/>
      <c r="AA36" s="35"/>
      <c r="AB36" s="35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9"/>
      <c r="BM36" s="37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9"/>
      <c r="BY36" s="37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9"/>
      <c r="CK36" s="37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9"/>
      <c r="CW36" s="37"/>
      <c r="CX36" s="38"/>
      <c r="CY36" s="38"/>
      <c r="CZ36" s="38"/>
      <c r="DA36" s="38"/>
      <c r="DB36" s="38"/>
      <c r="DC36" s="38"/>
      <c r="DD36" s="38"/>
      <c r="DE36" s="38"/>
      <c r="DF36" s="38"/>
      <c r="DG36" s="38"/>
      <c r="DH36" s="39"/>
    </row>
    <row r="37" spans="1:112" s="9" customFormat="1" ht="12.75" customHeight="1" x14ac:dyDescent="0.3">
      <c r="A37" s="31"/>
      <c r="B37" s="32"/>
      <c r="C37" s="32"/>
      <c r="D37" s="32"/>
      <c r="E37" s="32"/>
      <c r="F37" s="60" t="s">
        <v>94</v>
      </c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35"/>
      <c r="W37" s="35"/>
      <c r="X37" s="35"/>
      <c r="Y37" s="35"/>
      <c r="Z37" s="35"/>
      <c r="AA37" s="35"/>
      <c r="AB37" s="35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9"/>
      <c r="BM37" s="37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9"/>
      <c r="BY37" s="37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9"/>
      <c r="CK37" s="37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9"/>
      <c r="CW37" s="37"/>
      <c r="CX37" s="38"/>
      <c r="CY37" s="38"/>
      <c r="CZ37" s="38"/>
      <c r="DA37" s="38"/>
      <c r="DB37" s="38"/>
      <c r="DC37" s="38"/>
      <c r="DD37" s="38"/>
      <c r="DE37" s="38"/>
      <c r="DF37" s="38"/>
      <c r="DG37" s="38"/>
      <c r="DH37" s="39"/>
    </row>
    <row r="38" spans="1:112" s="9" customFormat="1" ht="12.75" customHeight="1" x14ac:dyDescent="0.3">
      <c r="A38" s="31" t="s">
        <v>95</v>
      </c>
      <c r="B38" s="32"/>
      <c r="C38" s="32"/>
      <c r="D38" s="32"/>
      <c r="E38" s="32"/>
      <c r="F38" s="29" t="s">
        <v>90</v>
      </c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35" t="s">
        <v>96</v>
      </c>
      <c r="W38" s="35"/>
      <c r="X38" s="35"/>
      <c r="Y38" s="35"/>
      <c r="Z38" s="35"/>
      <c r="AA38" s="35"/>
      <c r="AB38" s="35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9"/>
      <c r="BM38" s="37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9"/>
      <c r="BY38" s="37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9"/>
      <c r="CK38" s="37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9"/>
      <c r="CW38" s="37"/>
      <c r="CX38" s="38"/>
      <c r="CY38" s="38"/>
      <c r="CZ38" s="38"/>
      <c r="DA38" s="38"/>
      <c r="DB38" s="38"/>
      <c r="DC38" s="38"/>
      <c r="DD38" s="38"/>
      <c r="DE38" s="38"/>
      <c r="DF38" s="38"/>
      <c r="DG38" s="38"/>
      <c r="DH38" s="39"/>
    </row>
    <row r="39" spans="1:112" s="9" customFormat="1" ht="12.75" customHeight="1" x14ac:dyDescent="0.3">
      <c r="A39" s="31"/>
      <c r="B39" s="32"/>
      <c r="C39" s="32"/>
      <c r="D39" s="32"/>
      <c r="E39" s="32"/>
      <c r="F39" s="29" t="s">
        <v>97</v>
      </c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35"/>
      <c r="W39" s="35"/>
      <c r="X39" s="35"/>
      <c r="Y39" s="35"/>
      <c r="Z39" s="35"/>
      <c r="AA39" s="35"/>
      <c r="AB39" s="35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9"/>
      <c r="BM39" s="37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9"/>
      <c r="BY39" s="37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9"/>
      <c r="CK39" s="37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9"/>
      <c r="CW39" s="37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9"/>
    </row>
    <row r="40" spans="1:112" s="9" customFormat="1" ht="12.75" customHeight="1" x14ac:dyDescent="0.3">
      <c r="A40" s="31"/>
      <c r="B40" s="32"/>
      <c r="C40" s="32"/>
      <c r="D40" s="32"/>
      <c r="E40" s="32"/>
      <c r="F40" s="60" t="s">
        <v>98</v>
      </c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35"/>
      <c r="W40" s="35"/>
      <c r="X40" s="35"/>
      <c r="Y40" s="35"/>
      <c r="Z40" s="35"/>
      <c r="AA40" s="35"/>
      <c r="AB40" s="35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9"/>
      <c r="BM40" s="37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9"/>
      <c r="BY40" s="37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9"/>
      <c r="CK40" s="37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9"/>
      <c r="CW40" s="37"/>
      <c r="CX40" s="38"/>
      <c r="CY40" s="38"/>
      <c r="CZ40" s="38"/>
      <c r="DA40" s="38"/>
      <c r="DB40" s="38"/>
      <c r="DC40" s="38"/>
      <c r="DD40" s="38"/>
      <c r="DE40" s="38"/>
      <c r="DF40" s="38"/>
      <c r="DG40" s="38"/>
      <c r="DH40" s="39"/>
    </row>
    <row r="41" spans="1:112" s="9" customFormat="1" ht="12.75" customHeight="1" x14ac:dyDescent="0.3">
      <c r="A41" s="31" t="s">
        <v>99</v>
      </c>
      <c r="B41" s="32"/>
      <c r="C41" s="32"/>
      <c r="D41" s="32"/>
      <c r="E41" s="32"/>
      <c r="F41" s="60" t="s">
        <v>100</v>
      </c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35" t="s">
        <v>91</v>
      </c>
      <c r="W41" s="35"/>
      <c r="X41" s="35"/>
      <c r="Y41" s="35"/>
      <c r="Z41" s="35"/>
      <c r="AA41" s="35"/>
      <c r="AB41" s="35"/>
      <c r="AC41" s="38">
        <v>135.54</v>
      </c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>
        <v>135.54</v>
      </c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>
        <v>135.54</v>
      </c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9"/>
      <c r="BM41" s="61">
        <f>BA41</f>
        <v>135.54</v>
      </c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9"/>
      <c r="BY41" s="61">
        <f>BM41</f>
        <v>135.54</v>
      </c>
      <c r="BZ41" s="38"/>
      <c r="CA41" s="38"/>
      <c r="CB41" s="38"/>
      <c r="CC41" s="38"/>
      <c r="CD41" s="38"/>
      <c r="CE41" s="38"/>
      <c r="CF41" s="38"/>
      <c r="CG41" s="38"/>
      <c r="CH41" s="38"/>
      <c r="CI41" s="38"/>
      <c r="CJ41" s="39"/>
      <c r="CK41" s="61">
        <f>BY41</f>
        <v>135.54</v>
      </c>
      <c r="CL41" s="38"/>
      <c r="CM41" s="38"/>
      <c r="CN41" s="38"/>
      <c r="CO41" s="38"/>
      <c r="CP41" s="38"/>
      <c r="CQ41" s="38"/>
      <c r="CR41" s="38"/>
      <c r="CS41" s="38"/>
      <c r="CT41" s="38"/>
      <c r="CU41" s="38"/>
      <c r="CV41" s="39"/>
      <c r="CW41" s="61">
        <f>CK41</f>
        <v>135.54</v>
      </c>
      <c r="CX41" s="38"/>
      <c r="CY41" s="38"/>
      <c r="CZ41" s="38"/>
      <c r="DA41" s="38"/>
      <c r="DB41" s="38"/>
      <c r="DC41" s="38"/>
      <c r="DD41" s="38"/>
      <c r="DE41" s="38"/>
      <c r="DF41" s="38"/>
      <c r="DG41" s="38"/>
      <c r="DH41" s="39"/>
    </row>
    <row r="42" spans="1:112" s="9" customFormat="1" ht="12.75" customHeight="1" x14ac:dyDescent="0.3">
      <c r="A42" s="31" t="s">
        <v>101</v>
      </c>
      <c r="B42" s="32"/>
      <c r="C42" s="32"/>
      <c r="D42" s="32"/>
      <c r="E42" s="32"/>
      <c r="F42" s="29" t="s">
        <v>102</v>
      </c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35" t="s">
        <v>103</v>
      </c>
      <c r="W42" s="35"/>
      <c r="X42" s="35"/>
      <c r="Y42" s="35"/>
      <c r="Z42" s="35"/>
      <c r="AA42" s="35"/>
      <c r="AB42" s="35"/>
      <c r="AC42" s="55">
        <v>574.38</v>
      </c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55">
        <v>571.89</v>
      </c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55">
        <f>'[5]тариф к 1.11'!N36</f>
        <v>559.41637800000001</v>
      </c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9"/>
      <c r="BM42" s="66">
        <f>BA42</f>
        <v>559.41637800000001</v>
      </c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9"/>
      <c r="BY42" s="66">
        <f>'[6]тариф к 1.05'!$Q$36</f>
        <v>574.55200000000002</v>
      </c>
      <c r="BZ42" s="38"/>
      <c r="CA42" s="38"/>
      <c r="CB42" s="38"/>
      <c r="CC42" s="38"/>
      <c r="CD42" s="38"/>
      <c r="CE42" s="38"/>
      <c r="CF42" s="38"/>
      <c r="CG42" s="38"/>
      <c r="CH42" s="38"/>
      <c r="CI42" s="38"/>
      <c r="CJ42" s="39"/>
      <c r="CK42" s="66">
        <f>BY42</f>
        <v>574.55200000000002</v>
      </c>
      <c r="CL42" s="38"/>
      <c r="CM42" s="38"/>
      <c r="CN42" s="38"/>
      <c r="CO42" s="38"/>
      <c r="CP42" s="38"/>
      <c r="CQ42" s="38"/>
      <c r="CR42" s="38"/>
      <c r="CS42" s="38"/>
      <c r="CT42" s="38"/>
      <c r="CU42" s="38"/>
      <c r="CV42" s="39"/>
      <c r="CW42" s="66">
        <f>CK42</f>
        <v>574.55200000000002</v>
      </c>
      <c r="CX42" s="38"/>
      <c r="CY42" s="38"/>
      <c r="CZ42" s="38"/>
      <c r="DA42" s="38"/>
      <c r="DB42" s="38"/>
      <c r="DC42" s="38"/>
      <c r="DD42" s="38"/>
      <c r="DE42" s="38"/>
      <c r="DF42" s="38"/>
      <c r="DG42" s="38"/>
      <c r="DH42" s="39"/>
    </row>
    <row r="43" spans="1:112" s="9" customFormat="1" ht="12.75" customHeight="1" x14ac:dyDescent="0.3">
      <c r="A43" s="31"/>
      <c r="B43" s="32"/>
      <c r="C43" s="32"/>
      <c r="D43" s="32"/>
      <c r="E43" s="32"/>
      <c r="F43" s="29" t="s">
        <v>104</v>
      </c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35"/>
      <c r="W43" s="35"/>
      <c r="X43" s="35"/>
      <c r="Y43" s="35"/>
      <c r="Z43" s="35"/>
      <c r="AA43" s="35"/>
      <c r="AB43" s="35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9"/>
      <c r="BM43" s="37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9"/>
      <c r="BY43" s="37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9"/>
      <c r="CK43" s="37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9"/>
      <c r="CW43" s="37"/>
      <c r="CX43" s="38"/>
      <c r="CY43" s="38"/>
      <c r="CZ43" s="38"/>
      <c r="DA43" s="38"/>
      <c r="DB43" s="38"/>
      <c r="DC43" s="38"/>
      <c r="DD43" s="38"/>
      <c r="DE43" s="38"/>
      <c r="DF43" s="38"/>
      <c r="DG43" s="38"/>
      <c r="DH43" s="39"/>
    </row>
    <row r="44" spans="1:112" s="9" customFormat="1" ht="12.75" customHeight="1" x14ac:dyDescent="0.3">
      <c r="A44" s="31"/>
      <c r="B44" s="32"/>
      <c r="C44" s="32"/>
      <c r="D44" s="32"/>
      <c r="E44" s="32"/>
      <c r="F44" s="60" t="s">
        <v>105</v>
      </c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35"/>
      <c r="W44" s="35"/>
      <c r="X44" s="35"/>
      <c r="Y44" s="35"/>
      <c r="Z44" s="35"/>
      <c r="AA44" s="35"/>
      <c r="AB44" s="35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9"/>
      <c r="BM44" s="37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9"/>
      <c r="BY44" s="37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9"/>
      <c r="CK44" s="37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9"/>
      <c r="CW44" s="37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9"/>
    </row>
    <row r="45" spans="1:112" s="9" customFormat="1" ht="12.75" customHeight="1" x14ac:dyDescent="0.3">
      <c r="A45" s="31" t="s">
        <v>106</v>
      </c>
      <c r="B45" s="32"/>
      <c r="C45" s="32"/>
      <c r="D45" s="32"/>
      <c r="E45" s="32"/>
      <c r="F45" s="29" t="s">
        <v>102</v>
      </c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35" t="s">
        <v>103</v>
      </c>
      <c r="W45" s="35"/>
      <c r="X45" s="35"/>
      <c r="Y45" s="35"/>
      <c r="Z45" s="35"/>
      <c r="AA45" s="35"/>
      <c r="AB45" s="35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9"/>
      <c r="BM45" s="37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9"/>
      <c r="BY45" s="37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9"/>
      <c r="CK45" s="37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9"/>
      <c r="CW45" s="37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9"/>
    </row>
    <row r="46" spans="1:112" s="9" customFormat="1" ht="12.75" customHeight="1" x14ac:dyDescent="0.3">
      <c r="A46" s="31"/>
      <c r="B46" s="32"/>
      <c r="C46" s="32"/>
      <c r="D46" s="32"/>
      <c r="E46" s="32"/>
      <c r="F46" s="29" t="s">
        <v>107</v>
      </c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35"/>
      <c r="W46" s="35"/>
      <c r="X46" s="35"/>
      <c r="Y46" s="35"/>
      <c r="Z46" s="35"/>
      <c r="AA46" s="35"/>
      <c r="AB46" s="3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9"/>
      <c r="BM46" s="37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9"/>
      <c r="BY46" s="37"/>
      <c r="BZ46" s="38"/>
      <c r="CA46" s="38"/>
      <c r="CB46" s="38"/>
      <c r="CC46" s="38"/>
      <c r="CD46" s="38"/>
      <c r="CE46" s="38"/>
      <c r="CF46" s="38"/>
      <c r="CG46" s="38"/>
      <c r="CH46" s="38"/>
      <c r="CI46" s="38"/>
      <c r="CJ46" s="39"/>
      <c r="CK46" s="37"/>
      <c r="CL46" s="38"/>
      <c r="CM46" s="38"/>
      <c r="CN46" s="38"/>
      <c r="CO46" s="38"/>
      <c r="CP46" s="38"/>
      <c r="CQ46" s="38"/>
      <c r="CR46" s="38"/>
      <c r="CS46" s="38"/>
      <c r="CT46" s="38"/>
      <c r="CU46" s="38"/>
      <c r="CV46" s="39"/>
      <c r="CW46" s="37"/>
      <c r="CX46" s="38"/>
      <c r="CY46" s="38"/>
      <c r="CZ46" s="38"/>
      <c r="DA46" s="38"/>
      <c r="DB46" s="38"/>
      <c r="DC46" s="38"/>
      <c r="DD46" s="38"/>
      <c r="DE46" s="38"/>
      <c r="DF46" s="38"/>
      <c r="DG46" s="38"/>
      <c r="DH46" s="39"/>
    </row>
    <row r="47" spans="1:112" s="9" customFormat="1" ht="12.75" customHeight="1" x14ac:dyDescent="0.3">
      <c r="A47" s="31"/>
      <c r="B47" s="32"/>
      <c r="C47" s="32"/>
      <c r="D47" s="32"/>
      <c r="E47" s="32"/>
      <c r="F47" s="29" t="s">
        <v>108</v>
      </c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35"/>
      <c r="W47" s="35"/>
      <c r="X47" s="35"/>
      <c r="Y47" s="35"/>
      <c r="Z47" s="35"/>
      <c r="AA47" s="35"/>
      <c r="AB47" s="3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9"/>
      <c r="BM47" s="37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9"/>
      <c r="BY47" s="37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9"/>
      <c r="CK47" s="37"/>
      <c r="CL47" s="38"/>
      <c r="CM47" s="38"/>
      <c r="CN47" s="38"/>
      <c r="CO47" s="38"/>
      <c r="CP47" s="38"/>
      <c r="CQ47" s="38"/>
      <c r="CR47" s="38"/>
      <c r="CS47" s="38"/>
      <c r="CT47" s="38"/>
      <c r="CU47" s="38"/>
      <c r="CV47" s="39"/>
      <c r="CW47" s="37"/>
      <c r="CX47" s="38"/>
      <c r="CY47" s="38"/>
      <c r="CZ47" s="38"/>
      <c r="DA47" s="38"/>
      <c r="DB47" s="38"/>
      <c r="DC47" s="38"/>
      <c r="DD47" s="38"/>
      <c r="DE47" s="38"/>
      <c r="DF47" s="38"/>
      <c r="DG47" s="38"/>
      <c r="DH47" s="39"/>
    </row>
    <row r="48" spans="1:112" s="9" customFormat="1" ht="12.75" customHeight="1" x14ac:dyDescent="0.3">
      <c r="A48" s="31"/>
      <c r="B48" s="32"/>
      <c r="C48" s="32"/>
      <c r="D48" s="32"/>
      <c r="E48" s="32"/>
      <c r="F48" s="60" t="s">
        <v>109</v>
      </c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35"/>
      <c r="W48" s="35"/>
      <c r="X48" s="35"/>
      <c r="Y48" s="35"/>
      <c r="Z48" s="35"/>
      <c r="AA48" s="35"/>
      <c r="AB48" s="35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9"/>
      <c r="BM48" s="37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9"/>
      <c r="BY48" s="37"/>
      <c r="BZ48" s="38"/>
      <c r="CA48" s="38"/>
      <c r="CB48" s="38"/>
      <c r="CC48" s="38"/>
      <c r="CD48" s="38"/>
      <c r="CE48" s="38"/>
      <c r="CF48" s="38"/>
      <c r="CG48" s="38"/>
      <c r="CH48" s="38"/>
      <c r="CI48" s="38"/>
      <c r="CJ48" s="39"/>
      <c r="CK48" s="37"/>
      <c r="CL48" s="38"/>
      <c r="CM48" s="38"/>
      <c r="CN48" s="38"/>
      <c r="CO48" s="38"/>
      <c r="CP48" s="38"/>
      <c r="CQ48" s="38"/>
      <c r="CR48" s="38"/>
      <c r="CS48" s="38"/>
      <c r="CT48" s="38"/>
      <c r="CU48" s="38"/>
      <c r="CV48" s="39"/>
      <c r="CW48" s="37"/>
      <c r="CX48" s="38"/>
      <c r="CY48" s="38"/>
      <c r="CZ48" s="38"/>
      <c r="DA48" s="38"/>
      <c r="DB48" s="38"/>
      <c r="DC48" s="38"/>
      <c r="DD48" s="38"/>
      <c r="DE48" s="38"/>
      <c r="DF48" s="38"/>
      <c r="DG48" s="38"/>
      <c r="DH48" s="39"/>
    </row>
    <row r="49" spans="1:112" s="9" customFormat="1" ht="13" x14ac:dyDescent="0.3">
      <c r="A49" s="31" t="s">
        <v>110</v>
      </c>
      <c r="B49" s="32"/>
      <c r="C49" s="32"/>
      <c r="D49" s="32"/>
      <c r="E49" s="32"/>
      <c r="F49" s="29" t="s">
        <v>111</v>
      </c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35" t="s">
        <v>78</v>
      </c>
      <c r="W49" s="35"/>
      <c r="X49" s="35"/>
      <c r="Y49" s="35"/>
      <c r="Z49" s="35"/>
      <c r="AA49" s="35"/>
      <c r="AB49" s="35"/>
      <c r="AC49" s="62">
        <f>'[5]Норматив потерь'!E16</f>
        <v>3.2555369386619413</v>
      </c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65">
        <v>3.26</v>
      </c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62">
        <f>'[5]Норматив потерь'!E33</f>
        <v>5.3615495378333664</v>
      </c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9"/>
      <c r="BM49" s="61">
        <f>'[4]тариф к 1.05'!$O$38/'[4]тариф к 1.05'!$O$35*100</f>
        <v>3.2596928073617972</v>
      </c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9"/>
      <c r="BY49" s="61">
        <f>BM49</f>
        <v>3.2596928073617972</v>
      </c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9"/>
      <c r="CK49" s="61">
        <f>BY49</f>
        <v>3.2596928073617972</v>
      </c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9"/>
      <c r="CW49" s="61">
        <f>CK49</f>
        <v>3.2596928073617972</v>
      </c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9"/>
    </row>
    <row r="50" spans="1:112" s="9" customFormat="1" ht="12.75" customHeight="1" x14ac:dyDescent="0.3">
      <c r="A50" s="31"/>
      <c r="B50" s="32"/>
      <c r="C50" s="32"/>
      <c r="D50" s="32"/>
      <c r="E50" s="32"/>
      <c r="F50" s="60" t="s">
        <v>112</v>
      </c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35"/>
      <c r="W50" s="35"/>
      <c r="X50" s="35"/>
      <c r="Y50" s="35"/>
      <c r="Z50" s="35"/>
      <c r="AA50" s="35"/>
      <c r="AB50" s="35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9"/>
      <c r="BM50" s="37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9"/>
      <c r="BY50" s="37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9"/>
      <c r="CK50" s="37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9"/>
      <c r="CW50" s="37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9"/>
    </row>
    <row r="51" spans="1:112" s="9" customFormat="1" ht="13" x14ac:dyDescent="0.3">
      <c r="A51" s="31" t="s">
        <v>113</v>
      </c>
      <c r="B51" s="32"/>
      <c r="C51" s="32"/>
      <c r="D51" s="32"/>
      <c r="E51" s="32"/>
      <c r="F51" s="29" t="s">
        <v>114</v>
      </c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35"/>
      <c r="W51" s="35"/>
      <c r="X51" s="35"/>
      <c r="Y51" s="35"/>
      <c r="Z51" s="35"/>
      <c r="AA51" s="35"/>
      <c r="AB51" s="35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5"/>
      <c r="BM51" s="23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5"/>
      <c r="BY51" s="23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5"/>
      <c r="CK51" s="23"/>
      <c r="CL51" s="24"/>
      <c r="CM51" s="24"/>
      <c r="CN51" s="24"/>
      <c r="CO51" s="24"/>
      <c r="CP51" s="24"/>
      <c r="CQ51" s="24"/>
      <c r="CR51" s="24"/>
      <c r="CS51" s="24"/>
      <c r="CT51" s="24"/>
      <c r="CU51" s="24"/>
      <c r="CV51" s="25"/>
      <c r="CW51" s="23"/>
      <c r="CX51" s="24"/>
      <c r="CY51" s="24"/>
      <c r="CZ51" s="24"/>
      <c r="DA51" s="24"/>
      <c r="DB51" s="24"/>
      <c r="DC51" s="24"/>
      <c r="DD51" s="24"/>
      <c r="DE51" s="24"/>
      <c r="DF51" s="24"/>
      <c r="DG51" s="24"/>
      <c r="DH51" s="25"/>
    </row>
    <row r="52" spans="1:112" s="9" customFormat="1" ht="13" x14ac:dyDescent="0.3">
      <c r="A52" s="31"/>
      <c r="B52" s="32"/>
      <c r="C52" s="32"/>
      <c r="D52" s="32"/>
      <c r="E52" s="32"/>
      <c r="F52" s="29" t="s">
        <v>115</v>
      </c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35"/>
      <c r="W52" s="35"/>
      <c r="X52" s="35"/>
      <c r="Y52" s="35"/>
      <c r="Z52" s="35"/>
      <c r="AA52" s="35"/>
      <c r="AB52" s="35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5"/>
      <c r="BM52" s="23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5"/>
      <c r="BY52" s="23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5"/>
      <c r="CK52" s="23"/>
      <c r="CL52" s="24"/>
      <c r="CM52" s="24"/>
      <c r="CN52" s="24"/>
      <c r="CO52" s="24"/>
      <c r="CP52" s="24"/>
      <c r="CQ52" s="24"/>
      <c r="CR52" s="24"/>
      <c r="CS52" s="24"/>
      <c r="CT52" s="24"/>
      <c r="CU52" s="24"/>
      <c r="CV52" s="25"/>
      <c r="CW52" s="23"/>
      <c r="CX52" s="24"/>
      <c r="CY52" s="24"/>
      <c r="CZ52" s="24"/>
      <c r="DA52" s="24"/>
      <c r="DB52" s="24"/>
      <c r="DC52" s="24"/>
      <c r="DD52" s="24"/>
      <c r="DE52" s="24"/>
      <c r="DF52" s="24"/>
      <c r="DG52" s="24"/>
      <c r="DH52" s="25"/>
    </row>
    <row r="53" spans="1:112" s="9" customFormat="1" ht="13" x14ac:dyDescent="0.3">
      <c r="A53" s="31"/>
      <c r="B53" s="32"/>
      <c r="C53" s="32"/>
      <c r="D53" s="32"/>
      <c r="E53" s="32"/>
      <c r="F53" s="29" t="s">
        <v>116</v>
      </c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35"/>
      <c r="W53" s="35"/>
      <c r="X53" s="35"/>
      <c r="Y53" s="35"/>
      <c r="Z53" s="35"/>
      <c r="AA53" s="35"/>
      <c r="AB53" s="35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5"/>
      <c r="BM53" s="23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5"/>
      <c r="BY53" s="23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5"/>
      <c r="CK53" s="23"/>
      <c r="CL53" s="24"/>
      <c r="CM53" s="24"/>
      <c r="CN53" s="24"/>
      <c r="CO53" s="24"/>
      <c r="CP53" s="24"/>
      <c r="CQ53" s="24"/>
      <c r="CR53" s="24"/>
      <c r="CS53" s="24"/>
      <c r="CT53" s="24"/>
      <c r="CU53" s="24"/>
      <c r="CV53" s="25"/>
      <c r="CW53" s="23"/>
      <c r="CX53" s="24"/>
      <c r="CY53" s="24"/>
      <c r="CZ53" s="24"/>
      <c r="DA53" s="24"/>
      <c r="DB53" s="24"/>
      <c r="DC53" s="24"/>
      <c r="DD53" s="24"/>
      <c r="DE53" s="24"/>
      <c r="DF53" s="24"/>
      <c r="DG53" s="24"/>
      <c r="DH53" s="25"/>
    </row>
    <row r="54" spans="1:112" s="9" customFormat="1" ht="13" x14ac:dyDescent="0.3">
      <c r="A54" s="31"/>
      <c r="B54" s="32"/>
      <c r="C54" s="32"/>
      <c r="D54" s="32"/>
      <c r="E54" s="32"/>
      <c r="F54" s="29" t="s">
        <v>117</v>
      </c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35"/>
      <c r="W54" s="35"/>
      <c r="X54" s="35"/>
      <c r="Y54" s="35"/>
      <c r="Z54" s="35"/>
      <c r="AA54" s="35"/>
      <c r="AB54" s="35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5"/>
      <c r="BM54" s="23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5"/>
      <c r="BY54" s="23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5"/>
      <c r="CK54" s="23"/>
      <c r="CL54" s="24"/>
      <c r="CM54" s="24"/>
      <c r="CN54" s="24"/>
      <c r="CO54" s="24"/>
      <c r="CP54" s="24"/>
      <c r="CQ54" s="24"/>
      <c r="CR54" s="24"/>
      <c r="CS54" s="24"/>
      <c r="CT54" s="24"/>
      <c r="CU54" s="24"/>
      <c r="CV54" s="25"/>
      <c r="CW54" s="23"/>
      <c r="CX54" s="24"/>
      <c r="CY54" s="24"/>
      <c r="CZ54" s="24"/>
      <c r="DA54" s="24"/>
      <c r="DB54" s="24"/>
      <c r="DC54" s="24"/>
      <c r="DD54" s="24"/>
      <c r="DE54" s="24"/>
      <c r="DF54" s="24"/>
      <c r="DG54" s="24"/>
      <c r="DH54" s="25"/>
    </row>
    <row r="55" spans="1:112" s="9" customFormat="1" ht="12.75" customHeight="1" x14ac:dyDescent="0.3">
      <c r="A55" s="33"/>
      <c r="B55" s="34"/>
      <c r="C55" s="34"/>
      <c r="D55" s="34"/>
      <c r="E55" s="34"/>
      <c r="F55" s="64" t="s">
        <v>118</v>
      </c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36"/>
      <c r="W55" s="36"/>
      <c r="X55" s="36"/>
      <c r="Y55" s="36"/>
      <c r="Z55" s="36"/>
      <c r="AA55" s="36"/>
      <c r="AB55" s="36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8"/>
      <c r="BM55" s="26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8"/>
      <c r="BY55" s="26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8"/>
      <c r="CK55" s="26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8"/>
      <c r="CW55" s="26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8"/>
    </row>
    <row r="56" spans="1:112" s="9" customFormat="1" ht="13" x14ac:dyDescent="0.3">
      <c r="A56" s="31" t="s">
        <v>119</v>
      </c>
      <c r="B56" s="32"/>
      <c r="C56" s="32"/>
      <c r="D56" s="32"/>
      <c r="E56" s="32"/>
      <c r="F56" s="29" t="s">
        <v>120</v>
      </c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35" t="s">
        <v>96</v>
      </c>
      <c r="W56" s="35"/>
      <c r="X56" s="35"/>
      <c r="Y56" s="35"/>
      <c r="Z56" s="35"/>
      <c r="AA56" s="35"/>
      <c r="AB56" s="35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9"/>
      <c r="BM56" s="41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3"/>
      <c r="BY56" s="41"/>
      <c r="BZ56" s="42"/>
      <c r="CA56" s="42"/>
      <c r="CB56" s="42"/>
      <c r="CC56" s="42"/>
      <c r="CD56" s="42"/>
      <c r="CE56" s="42"/>
      <c r="CF56" s="42"/>
      <c r="CG56" s="42"/>
      <c r="CH56" s="42"/>
      <c r="CI56" s="42"/>
      <c r="CJ56" s="43"/>
      <c r="CK56" s="41"/>
      <c r="CL56" s="42"/>
      <c r="CM56" s="42"/>
      <c r="CN56" s="42"/>
      <c r="CO56" s="42"/>
      <c r="CP56" s="42"/>
      <c r="CQ56" s="42"/>
      <c r="CR56" s="42"/>
      <c r="CS56" s="42"/>
      <c r="CT56" s="42"/>
      <c r="CU56" s="42"/>
      <c r="CV56" s="43"/>
      <c r="CW56" s="41"/>
      <c r="CX56" s="42"/>
      <c r="CY56" s="42"/>
      <c r="CZ56" s="42"/>
      <c r="DA56" s="42"/>
      <c r="DB56" s="42"/>
      <c r="DC56" s="42"/>
      <c r="DD56" s="42"/>
      <c r="DE56" s="42"/>
      <c r="DF56" s="42"/>
      <c r="DG56" s="42"/>
      <c r="DH56" s="43"/>
    </row>
    <row r="57" spans="1:112" s="9" customFormat="1" ht="13" x14ac:dyDescent="0.3">
      <c r="A57" s="31"/>
      <c r="B57" s="32"/>
      <c r="C57" s="32"/>
      <c r="D57" s="32"/>
      <c r="E57" s="32"/>
      <c r="F57" s="29" t="s">
        <v>121</v>
      </c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35"/>
      <c r="W57" s="35"/>
      <c r="X57" s="35"/>
      <c r="Y57" s="35"/>
      <c r="Z57" s="35"/>
      <c r="AA57" s="35"/>
      <c r="AB57" s="35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9"/>
      <c r="BM57" s="37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9"/>
      <c r="BY57" s="37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9"/>
      <c r="CK57" s="37"/>
      <c r="CL57" s="38"/>
      <c r="CM57" s="38"/>
      <c r="CN57" s="38"/>
      <c r="CO57" s="38"/>
      <c r="CP57" s="38"/>
      <c r="CQ57" s="38"/>
      <c r="CR57" s="38"/>
      <c r="CS57" s="38"/>
      <c r="CT57" s="38"/>
      <c r="CU57" s="38"/>
      <c r="CV57" s="39"/>
      <c r="CW57" s="37"/>
      <c r="CX57" s="38"/>
      <c r="CY57" s="38"/>
      <c r="CZ57" s="38"/>
      <c r="DA57" s="38"/>
      <c r="DB57" s="38"/>
      <c r="DC57" s="38"/>
      <c r="DD57" s="38"/>
      <c r="DE57" s="38"/>
      <c r="DF57" s="38"/>
      <c r="DG57" s="38"/>
      <c r="DH57" s="39"/>
    </row>
    <row r="58" spans="1:112" s="9" customFormat="1" ht="13" x14ac:dyDescent="0.3">
      <c r="A58" s="31"/>
      <c r="B58" s="32"/>
      <c r="C58" s="32"/>
      <c r="D58" s="32"/>
      <c r="E58" s="32"/>
      <c r="F58" s="29" t="s">
        <v>122</v>
      </c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35"/>
      <c r="W58" s="35"/>
      <c r="X58" s="35"/>
      <c r="Y58" s="35"/>
      <c r="Z58" s="35"/>
      <c r="AA58" s="35"/>
      <c r="AB58" s="35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9"/>
      <c r="BM58" s="37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9"/>
      <c r="BY58" s="37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9"/>
      <c r="CK58" s="37"/>
      <c r="CL58" s="38"/>
      <c r="CM58" s="38"/>
      <c r="CN58" s="38"/>
      <c r="CO58" s="38"/>
      <c r="CP58" s="38"/>
      <c r="CQ58" s="38"/>
      <c r="CR58" s="38"/>
      <c r="CS58" s="38"/>
      <c r="CT58" s="38"/>
      <c r="CU58" s="38"/>
      <c r="CV58" s="39"/>
      <c r="CW58" s="37"/>
      <c r="CX58" s="38"/>
      <c r="CY58" s="38"/>
      <c r="CZ58" s="38"/>
      <c r="DA58" s="38"/>
      <c r="DB58" s="38"/>
      <c r="DC58" s="38"/>
      <c r="DD58" s="38"/>
      <c r="DE58" s="38"/>
      <c r="DF58" s="38"/>
      <c r="DG58" s="38"/>
      <c r="DH58" s="39"/>
    </row>
    <row r="59" spans="1:112" s="9" customFormat="1" ht="13" x14ac:dyDescent="0.3">
      <c r="A59" s="31"/>
      <c r="B59" s="32"/>
      <c r="C59" s="32"/>
      <c r="D59" s="32"/>
      <c r="E59" s="32"/>
      <c r="F59" s="29" t="s">
        <v>123</v>
      </c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35"/>
      <c r="W59" s="35"/>
      <c r="X59" s="35"/>
      <c r="Y59" s="35"/>
      <c r="Z59" s="35"/>
      <c r="AA59" s="35"/>
      <c r="AB59" s="35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9"/>
      <c r="BM59" s="37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9"/>
      <c r="BY59" s="37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9"/>
      <c r="CK59" s="37"/>
      <c r="CL59" s="38"/>
      <c r="CM59" s="38"/>
      <c r="CN59" s="38"/>
      <c r="CO59" s="38"/>
      <c r="CP59" s="38"/>
      <c r="CQ59" s="38"/>
      <c r="CR59" s="38"/>
      <c r="CS59" s="38"/>
      <c r="CT59" s="38"/>
      <c r="CU59" s="38"/>
      <c r="CV59" s="39"/>
      <c r="CW59" s="37"/>
      <c r="CX59" s="38"/>
      <c r="CY59" s="38"/>
      <c r="CZ59" s="38"/>
      <c r="DA59" s="38"/>
      <c r="DB59" s="38"/>
      <c r="DC59" s="38"/>
      <c r="DD59" s="38"/>
      <c r="DE59" s="38"/>
      <c r="DF59" s="38"/>
      <c r="DG59" s="38"/>
      <c r="DH59" s="39"/>
    </row>
    <row r="60" spans="1:112" s="9" customFormat="1" ht="13" x14ac:dyDescent="0.3">
      <c r="A60" s="31"/>
      <c r="B60" s="32"/>
      <c r="C60" s="32"/>
      <c r="D60" s="32"/>
      <c r="E60" s="32"/>
      <c r="F60" s="29" t="s">
        <v>124</v>
      </c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5"/>
      <c r="W60" s="35"/>
      <c r="X60" s="35"/>
      <c r="Y60" s="35"/>
      <c r="Z60" s="35"/>
      <c r="AA60" s="35"/>
      <c r="AB60" s="35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9"/>
      <c r="BM60" s="37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9"/>
      <c r="BY60" s="37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9"/>
      <c r="CK60" s="37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9"/>
      <c r="CW60" s="37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9"/>
    </row>
    <row r="61" spans="1:112" s="9" customFormat="1" ht="13" x14ac:dyDescent="0.3">
      <c r="A61" s="31"/>
      <c r="B61" s="32"/>
      <c r="C61" s="32"/>
      <c r="D61" s="32"/>
      <c r="E61" s="32"/>
      <c r="F61" s="29" t="s">
        <v>125</v>
      </c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35"/>
      <c r="W61" s="35"/>
      <c r="X61" s="35"/>
      <c r="Y61" s="35"/>
      <c r="Z61" s="35"/>
      <c r="AA61" s="35"/>
      <c r="AB61" s="35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9"/>
      <c r="BM61" s="37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9"/>
      <c r="BY61" s="37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9"/>
      <c r="CK61" s="37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9"/>
      <c r="CW61" s="37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9"/>
    </row>
    <row r="62" spans="1:112" s="9" customFormat="1" ht="12.75" customHeight="1" x14ac:dyDescent="0.3">
      <c r="A62" s="31"/>
      <c r="B62" s="32"/>
      <c r="C62" s="32"/>
      <c r="D62" s="32"/>
      <c r="E62" s="32"/>
      <c r="F62" s="60" t="s">
        <v>126</v>
      </c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35"/>
      <c r="W62" s="35"/>
      <c r="X62" s="35"/>
      <c r="Y62" s="35"/>
      <c r="Z62" s="35"/>
      <c r="AA62" s="35"/>
      <c r="AB62" s="35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9"/>
      <c r="BM62" s="37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9"/>
      <c r="BY62" s="37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9"/>
      <c r="CK62" s="37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9"/>
      <c r="CW62" s="37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9"/>
    </row>
    <row r="63" spans="1:112" s="9" customFormat="1" ht="13" x14ac:dyDescent="0.3">
      <c r="A63" s="31" t="s">
        <v>127</v>
      </c>
      <c r="B63" s="32"/>
      <c r="C63" s="32"/>
      <c r="D63" s="32"/>
      <c r="E63" s="32"/>
      <c r="F63" s="29" t="s">
        <v>128</v>
      </c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35"/>
      <c r="W63" s="35"/>
      <c r="X63" s="35"/>
      <c r="Y63" s="35"/>
      <c r="Z63" s="35"/>
      <c r="AA63" s="35"/>
      <c r="AB63" s="35"/>
      <c r="AC63" s="62">
        <f>AC13</f>
        <v>303500.46000000002</v>
      </c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3"/>
      <c r="AO63" s="62">
        <f>'[6]НВВ к 01.05'!$AO$213</f>
        <v>235192.12834446915</v>
      </c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3"/>
      <c r="BA63" s="62">
        <f>BA67+BA78+BA82</f>
        <v>301171.13</v>
      </c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3"/>
      <c r="BM63" s="62">
        <f>'[4]НВВ к 01.05'!$AP$213</f>
        <v>221992.41854387627</v>
      </c>
      <c r="BN63" s="62"/>
      <c r="BO63" s="62"/>
      <c r="BP63" s="62"/>
      <c r="BQ63" s="62"/>
      <c r="BR63" s="62"/>
      <c r="BS63" s="62"/>
      <c r="BT63" s="62"/>
      <c r="BU63" s="62"/>
      <c r="BV63" s="62"/>
      <c r="BW63" s="62"/>
      <c r="BX63" s="63"/>
      <c r="BY63" s="62">
        <f>'[6]НВВ к 01.05'!$AT$213</f>
        <v>254742.42389666385</v>
      </c>
      <c r="BZ63" s="62"/>
      <c r="CA63" s="62"/>
      <c r="CB63" s="62"/>
      <c r="CC63" s="62"/>
      <c r="CD63" s="62"/>
      <c r="CE63" s="62"/>
      <c r="CF63" s="62"/>
      <c r="CG63" s="62"/>
      <c r="CH63" s="62"/>
      <c r="CI63" s="62"/>
      <c r="CJ63" s="63"/>
      <c r="CK63" s="62">
        <f>'[6]НВВ к 01.05'!$AV$213</f>
        <v>234094.36703901575</v>
      </c>
      <c r="CL63" s="62"/>
      <c r="CM63" s="62"/>
      <c r="CN63" s="62"/>
      <c r="CO63" s="62"/>
      <c r="CP63" s="62"/>
      <c r="CQ63" s="62"/>
      <c r="CR63" s="62"/>
      <c r="CS63" s="62"/>
      <c r="CT63" s="62"/>
      <c r="CU63" s="62"/>
      <c r="CV63" s="63"/>
      <c r="CW63" s="62">
        <f>'[6]НВВ к 01.05'!$AX$213</f>
        <v>234410.63122145232</v>
      </c>
      <c r="CX63" s="62"/>
      <c r="CY63" s="62"/>
      <c r="CZ63" s="62"/>
      <c r="DA63" s="62"/>
      <c r="DB63" s="62"/>
      <c r="DC63" s="62"/>
      <c r="DD63" s="62"/>
      <c r="DE63" s="62"/>
      <c r="DF63" s="62"/>
      <c r="DG63" s="62"/>
      <c r="DH63" s="63"/>
    </row>
    <row r="64" spans="1:112" s="9" customFormat="1" ht="13" x14ac:dyDescent="0.3">
      <c r="A64" s="31"/>
      <c r="B64" s="32"/>
      <c r="C64" s="32"/>
      <c r="D64" s="32"/>
      <c r="E64" s="32"/>
      <c r="F64" s="29" t="s">
        <v>129</v>
      </c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35"/>
      <c r="W64" s="35"/>
      <c r="X64" s="35"/>
      <c r="Y64" s="35"/>
      <c r="Z64" s="35"/>
      <c r="AA64" s="35"/>
      <c r="AB64" s="35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3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3"/>
      <c r="BA64" s="62"/>
      <c r="BB64" s="62"/>
      <c r="BC64" s="62"/>
      <c r="BD64" s="62"/>
      <c r="BE64" s="62"/>
      <c r="BF64" s="62"/>
      <c r="BG64" s="62"/>
      <c r="BH64" s="62"/>
      <c r="BI64" s="62"/>
      <c r="BJ64" s="62"/>
      <c r="BK64" s="62"/>
      <c r="BL64" s="63"/>
      <c r="BM64" s="62"/>
      <c r="BN64" s="62"/>
      <c r="BO64" s="62"/>
      <c r="BP64" s="62"/>
      <c r="BQ64" s="62"/>
      <c r="BR64" s="62"/>
      <c r="BS64" s="62"/>
      <c r="BT64" s="62"/>
      <c r="BU64" s="62"/>
      <c r="BV64" s="62"/>
      <c r="BW64" s="62"/>
      <c r="BX64" s="63"/>
      <c r="BY64" s="62"/>
      <c r="BZ64" s="62"/>
      <c r="CA64" s="62"/>
      <c r="CB64" s="62"/>
      <c r="CC64" s="62"/>
      <c r="CD64" s="62"/>
      <c r="CE64" s="62"/>
      <c r="CF64" s="62"/>
      <c r="CG64" s="62"/>
      <c r="CH64" s="62"/>
      <c r="CI64" s="62"/>
      <c r="CJ64" s="63"/>
      <c r="CK64" s="62"/>
      <c r="CL64" s="62"/>
      <c r="CM64" s="62"/>
      <c r="CN64" s="62"/>
      <c r="CO64" s="62"/>
      <c r="CP64" s="62"/>
      <c r="CQ64" s="62"/>
      <c r="CR64" s="62"/>
      <c r="CS64" s="62"/>
      <c r="CT64" s="62"/>
      <c r="CU64" s="62"/>
      <c r="CV64" s="63"/>
      <c r="CW64" s="62"/>
      <c r="CX64" s="62"/>
      <c r="CY64" s="62"/>
      <c r="CZ64" s="62"/>
      <c r="DA64" s="62"/>
      <c r="DB64" s="62"/>
      <c r="DC64" s="62"/>
      <c r="DD64" s="62"/>
      <c r="DE64" s="62"/>
      <c r="DF64" s="62"/>
      <c r="DG64" s="62"/>
      <c r="DH64" s="63"/>
    </row>
    <row r="65" spans="1:112" s="9" customFormat="1" ht="13" x14ac:dyDescent="0.3">
      <c r="A65" s="31"/>
      <c r="B65" s="32"/>
      <c r="C65" s="32"/>
      <c r="D65" s="32"/>
      <c r="E65" s="32"/>
      <c r="F65" s="29" t="s">
        <v>130</v>
      </c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35"/>
      <c r="W65" s="35"/>
      <c r="X65" s="35"/>
      <c r="Y65" s="35"/>
      <c r="Z65" s="35"/>
      <c r="AA65" s="35"/>
      <c r="AB65" s="35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3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3"/>
      <c r="BA65" s="62"/>
      <c r="BB65" s="62"/>
      <c r="BC65" s="62"/>
      <c r="BD65" s="62"/>
      <c r="BE65" s="62"/>
      <c r="BF65" s="62"/>
      <c r="BG65" s="62"/>
      <c r="BH65" s="62"/>
      <c r="BI65" s="62"/>
      <c r="BJ65" s="62"/>
      <c r="BK65" s="62"/>
      <c r="BL65" s="63"/>
      <c r="BM65" s="62"/>
      <c r="BN65" s="62"/>
      <c r="BO65" s="62"/>
      <c r="BP65" s="62"/>
      <c r="BQ65" s="62"/>
      <c r="BR65" s="62"/>
      <c r="BS65" s="62"/>
      <c r="BT65" s="62"/>
      <c r="BU65" s="62"/>
      <c r="BV65" s="62"/>
      <c r="BW65" s="62"/>
      <c r="BX65" s="63"/>
      <c r="BY65" s="62"/>
      <c r="BZ65" s="62"/>
      <c r="CA65" s="62"/>
      <c r="CB65" s="62"/>
      <c r="CC65" s="62"/>
      <c r="CD65" s="62"/>
      <c r="CE65" s="62"/>
      <c r="CF65" s="62"/>
      <c r="CG65" s="62"/>
      <c r="CH65" s="62"/>
      <c r="CI65" s="62"/>
      <c r="CJ65" s="63"/>
      <c r="CK65" s="62"/>
      <c r="CL65" s="62"/>
      <c r="CM65" s="62"/>
      <c r="CN65" s="62"/>
      <c r="CO65" s="62"/>
      <c r="CP65" s="62"/>
      <c r="CQ65" s="62"/>
      <c r="CR65" s="62"/>
      <c r="CS65" s="62"/>
      <c r="CT65" s="62"/>
      <c r="CU65" s="62"/>
      <c r="CV65" s="63"/>
      <c r="CW65" s="62"/>
      <c r="CX65" s="62"/>
      <c r="CY65" s="62"/>
      <c r="CZ65" s="62"/>
      <c r="DA65" s="62"/>
      <c r="DB65" s="62"/>
      <c r="DC65" s="62"/>
      <c r="DD65" s="62"/>
      <c r="DE65" s="62"/>
      <c r="DF65" s="62"/>
      <c r="DG65" s="62"/>
      <c r="DH65" s="63"/>
    </row>
    <row r="66" spans="1:112" s="9" customFormat="1" ht="13" x14ac:dyDescent="0.3">
      <c r="A66" s="31"/>
      <c r="B66" s="32"/>
      <c r="C66" s="32"/>
      <c r="D66" s="32"/>
      <c r="E66" s="32"/>
      <c r="F66" s="29" t="s">
        <v>131</v>
      </c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35"/>
      <c r="W66" s="35"/>
      <c r="X66" s="35"/>
      <c r="Y66" s="35"/>
      <c r="Z66" s="35"/>
      <c r="AA66" s="35"/>
      <c r="AB66" s="35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3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3"/>
      <c r="BA66" s="62"/>
      <c r="BB66" s="62"/>
      <c r="BC66" s="62"/>
      <c r="BD66" s="62"/>
      <c r="BE66" s="62"/>
      <c r="BF66" s="62"/>
      <c r="BG66" s="62"/>
      <c r="BH66" s="62"/>
      <c r="BI66" s="62"/>
      <c r="BJ66" s="62"/>
      <c r="BK66" s="62"/>
      <c r="BL66" s="63"/>
      <c r="BM66" s="62"/>
      <c r="BN66" s="62"/>
      <c r="BO66" s="62"/>
      <c r="BP66" s="62"/>
      <c r="BQ66" s="62"/>
      <c r="BR66" s="62"/>
      <c r="BS66" s="62"/>
      <c r="BT66" s="62"/>
      <c r="BU66" s="62"/>
      <c r="BV66" s="62"/>
      <c r="BW66" s="62"/>
      <c r="BX66" s="63"/>
      <c r="BY66" s="62"/>
      <c r="BZ66" s="62"/>
      <c r="CA66" s="62"/>
      <c r="CB66" s="62"/>
      <c r="CC66" s="62"/>
      <c r="CD66" s="62"/>
      <c r="CE66" s="62"/>
      <c r="CF66" s="62"/>
      <c r="CG66" s="62"/>
      <c r="CH66" s="62"/>
      <c r="CI66" s="62"/>
      <c r="CJ66" s="63"/>
      <c r="CK66" s="62"/>
      <c r="CL66" s="62"/>
      <c r="CM66" s="62"/>
      <c r="CN66" s="62"/>
      <c r="CO66" s="62"/>
      <c r="CP66" s="62"/>
      <c r="CQ66" s="62"/>
      <c r="CR66" s="62"/>
      <c r="CS66" s="62"/>
      <c r="CT66" s="62"/>
      <c r="CU66" s="62"/>
      <c r="CV66" s="63"/>
      <c r="CW66" s="62"/>
      <c r="CX66" s="62"/>
      <c r="CY66" s="62"/>
      <c r="CZ66" s="62"/>
      <c r="DA66" s="62"/>
      <c r="DB66" s="62"/>
      <c r="DC66" s="62"/>
      <c r="DD66" s="62"/>
      <c r="DE66" s="62"/>
      <c r="DF66" s="62"/>
      <c r="DG66" s="62"/>
      <c r="DH66" s="63"/>
    </row>
    <row r="67" spans="1:112" s="9" customFormat="1" ht="13" x14ac:dyDescent="0.3">
      <c r="A67" s="31" t="s">
        <v>132</v>
      </c>
      <c r="B67" s="32"/>
      <c r="C67" s="32"/>
      <c r="D67" s="32"/>
      <c r="E67" s="32"/>
      <c r="F67" s="29" t="s">
        <v>133</v>
      </c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35" t="s">
        <v>63</v>
      </c>
      <c r="W67" s="35"/>
      <c r="X67" s="35"/>
      <c r="Y67" s="35"/>
      <c r="Z67" s="35"/>
      <c r="AA67" s="35"/>
      <c r="AB67" s="35"/>
      <c r="AC67" s="62">
        <v>158949.53</v>
      </c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62">
        <f>'[6]НВВ к 01.05'!$AO$160</f>
        <v>138234.16999999998</v>
      </c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62">
        <f>'[5]НВВ к 01.11'!AL160</f>
        <v>205476.68</v>
      </c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9"/>
      <c r="BM67" s="61">
        <f>'[4]НВВ к 01.05'!$AP$160</f>
        <v>142703.96</v>
      </c>
      <c r="BN67" s="62"/>
      <c r="BO67" s="62"/>
      <c r="BP67" s="62"/>
      <c r="BQ67" s="62"/>
      <c r="BR67" s="62"/>
      <c r="BS67" s="62"/>
      <c r="BT67" s="62"/>
      <c r="BU67" s="62"/>
      <c r="BV67" s="62"/>
      <c r="BW67" s="62"/>
      <c r="BX67" s="63"/>
      <c r="BY67" s="61">
        <f>'[6]НВВ к 01.05'!$AT$160</f>
        <v>149512.56</v>
      </c>
      <c r="BZ67" s="62"/>
      <c r="CA67" s="62"/>
      <c r="CB67" s="62"/>
      <c r="CC67" s="62"/>
      <c r="CD67" s="62"/>
      <c r="CE67" s="62"/>
      <c r="CF67" s="62"/>
      <c r="CG67" s="62"/>
      <c r="CH67" s="62"/>
      <c r="CI67" s="62"/>
      <c r="CJ67" s="63"/>
      <c r="CK67" s="61">
        <f>'[6]НВВ к 01.05'!$AV$160</f>
        <v>155418.29999999999</v>
      </c>
      <c r="CL67" s="62"/>
      <c r="CM67" s="62"/>
      <c r="CN67" s="62"/>
      <c r="CO67" s="62"/>
      <c r="CP67" s="62"/>
      <c r="CQ67" s="62"/>
      <c r="CR67" s="62"/>
      <c r="CS67" s="62"/>
      <c r="CT67" s="62"/>
      <c r="CU67" s="62"/>
      <c r="CV67" s="63"/>
      <c r="CW67" s="61">
        <f>'[6]НВВ к 01.05'!$AX$160</f>
        <v>161557.32</v>
      </c>
      <c r="CX67" s="62"/>
      <c r="CY67" s="62"/>
      <c r="CZ67" s="62"/>
      <c r="DA67" s="62"/>
      <c r="DB67" s="62"/>
      <c r="DC67" s="62"/>
      <c r="DD67" s="62"/>
      <c r="DE67" s="62"/>
      <c r="DF67" s="62"/>
      <c r="DG67" s="62"/>
      <c r="DH67" s="63"/>
    </row>
    <row r="68" spans="1:112" s="9" customFormat="1" ht="13" x14ac:dyDescent="0.3">
      <c r="A68" s="31"/>
      <c r="B68" s="32"/>
      <c r="C68" s="32"/>
      <c r="D68" s="32"/>
      <c r="E68" s="32"/>
      <c r="F68" s="29" t="s">
        <v>134</v>
      </c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35"/>
      <c r="W68" s="35"/>
      <c r="X68" s="35"/>
      <c r="Y68" s="35"/>
      <c r="Z68" s="35"/>
      <c r="AA68" s="35"/>
      <c r="AB68" s="35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9"/>
      <c r="BM68" s="61"/>
      <c r="BN68" s="62"/>
      <c r="BO68" s="62"/>
      <c r="BP68" s="62"/>
      <c r="BQ68" s="62"/>
      <c r="BR68" s="62"/>
      <c r="BS68" s="62"/>
      <c r="BT68" s="62"/>
      <c r="BU68" s="62"/>
      <c r="BV68" s="62"/>
      <c r="BW68" s="62"/>
      <c r="BX68" s="63"/>
      <c r="BY68" s="61"/>
      <c r="BZ68" s="62"/>
      <c r="CA68" s="62"/>
      <c r="CB68" s="62"/>
      <c r="CC68" s="62"/>
      <c r="CD68" s="62"/>
      <c r="CE68" s="62"/>
      <c r="CF68" s="62"/>
      <c r="CG68" s="62"/>
      <c r="CH68" s="62"/>
      <c r="CI68" s="62"/>
      <c r="CJ68" s="63"/>
      <c r="CK68" s="61"/>
      <c r="CL68" s="62"/>
      <c r="CM68" s="62"/>
      <c r="CN68" s="62"/>
      <c r="CO68" s="62"/>
      <c r="CP68" s="62"/>
      <c r="CQ68" s="62"/>
      <c r="CR68" s="62"/>
      <c r="CS68" s="62"/>
      <c r="CT68" s="62"/>
      <c r="CU68" s="62"/>
      <c r="CV68" s="63"/>
      <c r="CW68" s="61"/>
      <c r="CX68" s="62"/>
      <c r="CY68" s="62"/>
      <c r="CZ68" s="62"/>
      <c r="DA68" s="62"/>
      <c r="DB68" s="62"/>
      <c r="DC68" s="62"/>
      <c r="DD68" s="62"/>
      <c r="DE68" s="62"/>
      <c r="DF68" s="62"/>
      <c r="DG68" s="62"/>
      <c r="DH68" s="63"/>
    </row>
    <row r="69" spans="1:112" s="9" customFormat="1" ht="13" x14ac:dyDescent="0.3">
      <c r="A69" s="31"/>
      <c r="B69" s="32"/>
      <c r="C69" s="32"/>
      <c r="D69" s="32"/>
      <c r="E69" s="32"/>
      <c r="F69" s="29" t="s">
        <v>135</v>
      </c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35"/>
      <c r="W69" s="35"/>
      <c r="X69" s="35"/>
      <c r="Y69" s="35"/>
      <c r="Z69" s="35"/>
      <c r="AA69" s="35"/>
      <c r="AB69" s="35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9"/>
      <c r="BM69" s="61"/>
      <c r="BN69" s="62"/>
      <c r="BO69" s="62"/>
      <c r="BP69" s="62"/>
      <c r="BQ69" s="62"/>
      <c r="BR69" s="62"/>
      <c r="BS69" s="62"/>
      <c r="BT69" s="62"/>
      <c r="BU69" s="62"/>
      <c r="BV69" s="62"/>
      <c r="BW69" s="62"/>
      <c r="BX69" s="63"/>
      <c r="BY69" s="61"/>
      <c r="BZ69" s="62"/>
      <c r="CA69" s="62"/>
      <c r="CB69" s="62"/>
      <c r="CC69" s="62"/>
      <c r="CD69" s="62"/>
      <c r="CE69" s="62"/>
      <c r="CF69" s="62"/>
      <c r="CG69" s="62"/>
      <c r="CH69" s="62"/>
      <c r="CI69" s="62"/>
      <c r="CJ69" s="63"/>
      <c r="CK69" s="61"/>
      <c r="CL69" s="62"/>
      <c r="CM69" s="62"/>
      <c r="CN69" s="62"/>
      <c r="CO69" s="62"/>
      <c r="CP69" s="62"/>
      <c r="CQ69" s="62"/>
      <c r="CR69" s="62"/>
      <c r="CS69" s="62"/>
      <c r="CT69" s="62"/>
      <c r="CU69" s="62"/>
      <c r="CV69" s="63"/>
      <c r="CW69" s="61"/>
      <c r="CX69" s="62"/>
      <c r="CY69" s="62"/>
      <c r="CZ69" s="62"/>
      <c r="DA69" s="62"/>
      <c r="DB69" s="62"/>
      <c r="DC69" s="62"/>
      <c r="DD69" s="62"/>
      <c r="DE69" s="62"/>
      <c r="DF69" s="62"/>
      <c r="DG69" s="62"/>
      <c r="DH69" s="63"/>
    </row>
    <row r="70" spans="1:112" s="9" customFormat="1" x14ac:dyDescent="0.3">
      <c r="A70" s="31"/>
      <c r="B70" s="32"/>
      <c r="C70" s="32"/>
      <c r="D70" s="32"/>
      <c r="E70" s="32"/>
      <c r="F70" s="60" t="s">
        <v>136</v>
      </c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35"/>
      <c r="W70" s="35"/>
      <c r="X70" s="35"/>
      <c r="Y70" s="35"/>
      <c r="Z70" s="35"/>
      <c r="AA70" s="35"/>
      <c r="AB70" s="35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9"/>
      <c r="BM70" s="61"/>
      <c r="BN70" s="62"/>
      <c r="BO70" s="62"/>
      <c r="BP70" s="62"/>
      <c r="BQ70" s="62"/>
      <c r="BR70" s="62"/>
      <c r="BS70" s="62"/>
      <c r="BT70" s="62"/>
      <c r="BU70" s="62"/>
      <c r="BV70" s="62"/>
      <c r="BW70" s="62"/>
      <c r="BX70" s="63"/>
      <c r="BY70" s="61"/>
      <c r="BZ70" s="62"/>
      <c r="CA70" s="62"/>
      <c r="CB70" s="62"/>
      <c r="CC70" s="62"/>
      <c r="CD70" s="62"/>
      <c r="CE70" s="62"/>
      <c r="CF70" s="62"/>
      <c r="CG70" s="62"/>
      <c r="CH70" s="62"/>
      <c r="CI70" s="62"/>
      <c r="CJ70" s="63"/>
      <c r="CK70" s="61"/>
      <c r="CL70" s="62"/>
      <c r="CM70" s="62"/>
      <c r="CN70" s="62"/>
      <c r="CO70" s="62"/>
      <c r="CP70" s="62"/>
      <c r="CQ70" s="62"/>
      <c r="CR70" s="62"/>
      <c r="CS70" s="62"/>
      <c r="CT70" s="62"/>
      <c r="CU70" s="62"/>
      <c r="CV70" s="63"/>
      <c r="CW70" s="61"/>
      <c r="CX70" s="62"/>
      <c r="CY70" s="62"/>
      <c r="CZ70" s="62"/>
      <c r="DA70" s="62"/>
      <c r="DB70" s="62"/>
      <c r="DC70" s="62"/>
      <c r="DD70" s="62"/>
      <c r="DE70" s="62"/>
      <c r="DF70" s="62"/>
      <c r="DG70" s="62"/>
      <c r="DH70" s="63"/>
    </row>
    <row r="71" spans="1:112" s="9" customFormat="1" ht="13" x14ac:dyDescent="0.3">
      <c r="A71" s="31"/>
      <c r="B71" s="32"/>
      <c r="C71" s="32"/>
      <c r="D71" s="32"/>
      <c r="E71" s="32"/>
      <c r="F71" s="29" t="s">
        <v>137</v>
      </c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35"/>
      <c r="W71" s="35"/>
      <c r="X71" s="35"/>
      <c r="Y71" s="35"/>
      <c r="Z71" s="35"/>
      <c r="AA71" s="35"/>
      <c r="AB71" s="35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9"/>
      <c r="BM71" s="61"/>
      <c r="BN71" s="62"/>
      <c r="BO71" s="62"/>
      <c r="BP71" s="62"/>
      <c r="BQ71" s="62"/>
      <c r="BR71" s="62"/>
      <c r="BS71" s="62"/>
      <c r="BT71" s="62"/>
      <c r="BU71" s="62"/>
      <c r="BV71" s="62"/>
      <c r="BW71" s="62"/>
      <c r="BX71" s="63"/>
      <c r="BY71" s="61"/>
      <c r="BZ71" s="62"/>
      <c r="CA71" s="62"/>
      <c r="CB71" s="62"/>
      <c r="CC71" s="62"/>
      <c r="CD71" s="62"/>
      <c r="CE71" s="62"/>
      <c r="CF71" s="62"/>
      <c r="CG71" s="62"/>
      <c r="CH71" s="62"/>
      <c r="CI71" s="62"/>
      <c r="CJ71" s="63"/>
      <c r="CK71" s="61"/>
      <c r="CL71" s="62"/>
      <c r="CM71" s="62"/>
      <c r="CN71" s="62"/>
      <c r="CO71" s="62"/>
      <c r="CP71" s="62"/>
      <c r="CQ71" s="62"/>
      <c r="CR71" s="62"/>
      <c r="CS71" s="62"/>
      <c r="CT71" s="62"/>
      <c r="CU71" s="62"/>
      <c r="CV71" s="63"/>
      <c r="CW71" s="61"/>
      <c r="CX71" s="62"/>
      <c r="CY71" s="62"/>
      <c r="CZ71" s="62"/>
      <c r="DA71" s="62"/>
      <c r="DB71" s="62"/>
      <c r="DC71" s="62"/>
      <c r="DD71" s="62"/>
      <c r="DE71" s="62"/>
      <c r="DF71" s="62"/>
      <c r="DG71" s="62"/>
      <c r="DH71" s="63"/>
    </row>
    <row r="72" spans="1:112" s="9" customFormat="1" ht="13" x14ac:dyDescent="0.3">
      <c r="A72" s="31"/>
      <c r="B72" s="32"/>
      <c r="C72" s="32"/>
      <c r="D72" s="32"/>
      <c r="E72" s="32"/>
      <c r="F72" s="29" t="s">
        <v>138</v>
      </c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35"/>
      <c r="W72" s="35"/>
      <c r="X72" s="35"/>
      <c r="Y72" s="35"/>
      <c r="Z72" s="35"/>
      <c r="AA72" s="35"/>
      <c r="AB72" s="35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9"/>
      <c r="BM72" s="61"/>
      <c r="BN72" s="62"/>
      <c r="BO72" s="62"/>
      <c r="BP72" s="62"/>
      <c r="BQ72" s="62"/>
      <c r="BR72" s="62"/>
      <c r="BS72" s="62"/>
      <c r="BT72" s="62"/>
      <c r="BU72" s="62"/>
      <c r="BV72" s="62"/>
      <c r="BW72" s="62"/>
      <c r="BX72" s="63"/>
      <c r="BY72" s="61"/>
      <c r="BZ72" s="62"/>
      <c r="CA72" s="62"/>
      <c r="CB72" s="62"/>
      <c r="CC72" s="62"/>
      <c r="CD72" s="62"/>
      <c r="CE72" s="62"/>
      <c r="CF72" s="62"/>
      <c r="CG72" s="62"/>
      <c r="CH72" s="62"/>
      <c r="CI72" s="62"/>
      <c r="CJ72" s="63"/>
      <c r="CK72" s="61"/>
      <c r="CL72" s="62"/>
      <c r="CM72" s="62"/>
      <c r="CN72" s="62"/>
      <c r="CO72" s="62"/>
      <c r="CP72" s="62"/>
      <c r="CQ72" s="62"/>
      <c r="CR72" s="62"/>
      <c r="CS72" s="62"/>
      <c r="CT72" s="62"/>
      <c r="CU72" s="62"/>
      <c r="CV72" s="63"/>
      <c r="CW72" s="61"/>
      <c r="CX72" s="62"/>
      <c r="CY72" s="62"/>
      <c r="CZ72" s="62"/>
      <c r="DA72" s="62"/>
      <c r="DB72" s="62"/>
      <c r="DC72" s="62"/>
      <c r="DD72" s="62"/>
      <c r="DE72" s="62"/>
      <c r="DF72" s="62"/>
      <c r="DG72" s="62"/>
      <c r="DH72" s="63"/>
    </row>
    <row r="73" spans="1:112" s="9" customFormat="1" ht="12.75" customHeight="1" x14ac:dyDescent="0.3">
      <c r="A73" s="31"/>
      <c r="B73" s="32"/>
      <c r="C73" s="32"/>
      <c r="D73" s="32"/>
      <c r="E73" s="32"/>
      <c r="F73" s="60" t="s">
        <v>139</v>
      </c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35"/>
      <c r="W73" s="35"/>
      <c r="X73" s="35"/>
      <c r="Y73" s="35"/>
      <c r="Z73" s="35"/>
      <c r="AA73" s="35"/>
      <c r="AB73" s="35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9"/>
      <c r="BM73" s="61"/>
      <c r="BN73" s="62"/>
      <c r="BO73" s="62"/>
      <c r="BP73" s="62"/>
      <c r="BQ73" s="62"/>
      <c r="BR73" s="62"/>
      <c r="BS73" s="62"/>
      <c r="BT73" s="62"/>
      <c r="BU73" s="62"/>
      <c r="BV73" s="62"/>
      <c r="BW73" s="62"/>
      <c r="BX73" s="63"/>
      <c r="BY73" s="61"/>
      <c r="BZ73" s="62"/>
      <c r="CA73" s="62"/>
      <c r="CB73" s="62"/>
      <c r="CC73" s="62"/>
      <c r="CD73" s="62"/>
      <c r="CE73" s="62"/>
      <c r="CF73" s="62"/>
      <c r="CG73" s="62"/>
      <c r="CH73" s="62"/>
      <c r="CI73" s="62"/>
      <c r="CJ73" s="63"/>
      <c r="CK73" s="61"/>
      <c r="CL73" s="62"/>
      <c r="CM73" s="62"/>
      <c r="CN73" s="62"/>
      <c r="CO73" s="62"/>
      <c r="CP73" s="62"/>
      <c r="CQ73" s="62"/>
      <c r="CR73" s="62"/>
      <c r="CS73" s="62"/>
      <c r="CT73" s="62"/>
      <c r="CU73" s="62"/>
      <c r="CV73" s="63"/>
      <c r="CW73" s="61"/>
      <c r="CX73" s="62"/>
      <c r="CY73" s="62"/>
      <c r="CZ73" s="62"/>
      <c r="DA73" s="62"/>
      <c r="DB73" s="62"/>
      <c r="DC73" s="62"/>
      <c r="DD73" s="62"/>
      <c r="DE73" s="62"/>
      <c r="DF73" s="62"/>
      <c r="DG73" s="62"/>
      <c r="DH73" s="63"/>
    </row>
    <row r="74" spans="1:112" s="9" customFormat="1" ht="13" x14ac:dyDescent="0.3">
      <c r="A74" s="31"/>
      <c r="B74" s="32"/>
      <c r="C74" s="32"/>
      <c r="D74" s="32"/>
      <c r="E74" s="32"/>
      <c r="F74" s="29" t="s">
        <v>140</v>
      </c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35"/>
      <c r="W74" s="35"/>
      <c r="X74" s="35"/>
      <c r="Y74" s="35"/>
      <c r="Z74" s="35"/>
      <c r="AA74" s="35"/>
      <c r="AB74" s="35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9"/>
      <c r="BM74" s="37"/>
      <c r="BN74" s="38"/>
      <c r="BO74" s="38"/>
      <c r="BP74" s="38"/>
      <c r="BQ74" s="38"/>
      <c r="BR74" s="38"/>
      <c r="BS74" s="38"/>
      <c r="BT74" s="38"/>
      <c r="BU74" s="38"/>
      <c r="BV74" s="38"/>
      <c r="BW74" s="38"/>
      <c r="BX74" s="39"/>
      <c r="BY74" s="37"/>
      <c r="BZ74" s="38"/>
      <c r="CA74" s="38"/>
      <c r="CB74" s="38"/>
      <c r="CC74" s="38"/>
      <c r="CD74" s="38"/>
      <c r="CE74" s="38"/>
      <c r="CF74" s="38"/>
      <c r="CG74" s="38"/>
      <c r="CH74" s="38"/>
      <c r="CI74" s="38"/>
      <c r="CJ74" s="39"/>
      <c r="CK74" s="37"/>
      <c r="CL74" s="38"/>
      <c r="CM74" s="38"/>
      <c r="CN74" s="38"/>
      <c r="CO74" s="38"/>
      <c r="CP74" s="38"/>
      <c r="CQ74" s="38"/>
      <c r="CR74" s="38"/>
      <c r="CS74" s="38"/>
      <c r="CT74" s="38"/>
      <c r="CU74" s="38"/>
      <c r="CV74" s="39"/>
      <c r="CW74" s="37"/>
      <c r="CX74" s="38"/>
      <c r="CY74" s="38"/>
      <c r="CZ74" s="38"/>
      <c r="DA74" s="38"/>
      <c r="DB74" s="38"/>
      <c r="DC74" s="38"/>
      <c r="DD74" s="38"/>
      <c r="DE74" s="38"/>
      <c r="DF74" s="38"/>
      <c r="DG74" s="38"/>
      <c r="DH74" s="39"/>
    </row>
    <row r="75" spans="1:112" s="9" customFormat="1" ht="13" x14ac:dyDescent="0.3">
      <c r="A75" s="31"/>
      <c r="B75" s="32"/>
      <c r="C75" s="32"/>
      <c r="D75" s="32"/>
      <c r="E75" s="32"/>
      <c r="F75" s="29" t="s">
        <v>141</v>
      </c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5"/>
      <c r="W75" s="35"/>
      <c r="X75" s="35"/>
      <c r="Y75" s="35"/>
      <c r="Z75" s="35"/>
      <c r="AA75" s="35"/>
      <c r="AB75" s="35"/>
      <c r="AC75" s="62">
        <v>70787.66</v>
      </c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62">
        <f>'[6]НВВ к 01.05'!$AO$66</f>
        <v>69383.004909492694</v>
      </c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62">
        <f>'[5]НВВ к 01.11'!AL66</f>
        <v>92347.033816741183</v>
      </c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9"/>
      <c r="BM75" s="61">
        <f>'[4]НВВ к 01.05'!$AP$66</f>
        <v>71642.809379394865</v>
      </c>
      <c r="BN75" s="62"/>
      <c r="BO75" s="62"/>
      <c r="BP75" s="62"/>
      <c r="BQ75" s="62"/>
      <c r="BR75" s="62"/>
      <c r="BS75" s="62"/>
      <c r="BT75" s="62"/>
      <c r="BU75" s="62"/>
      <c r="BV75" s="62"/>
      <c r="BW75" s="62"/>
      <c r="BX75" s="63"/>
      <c r="BY75" s="61">
        <f>'[6]НВВ к 01.05'!$AT$66</f>
        <v>75043.919528020037</v>
      </c>
      <c r="BZ75" s="62"/>
      <c r="CA75" s="62"/>
      <c r="CB75" s="62"/>
      <c r="CC75" s="62"/>
      <c r="CD75" s="62"/>
      <c r="CE75" s="62"/>
      <c r="CF75" s="62"/>
      <c r="CG75" s="62"/>
      <c r="CH75" s="62"/>
      <c r="CI75" s="62"/>
      <c r="CJ75" s="63"/>
      <c r="CK75" s="61">
        <f>'[6]НВВ к 01.05'!$AV$66</f>
        <v>78008.15434937684</v>
      </c>
      <c r="CL75" s="62"/>
      <c r="CM75" s="62"/>
      <c r="CN75" s="62"/>
      <c r="CO75" s="62"/>
      <c r="CP75" s="62"/>
      <c r="CQ75" s="62"/>
      <c r="CR75" s="62"/>
      <c r="CS75" s="62"/>
      <c r="CT75" s="62"/>
      <c r="CU75" s="62"/>
      <c r="CV75" s="63"/>
      <c r="CW75" s="61">
        <f>'[6]НВВ к 01.05'!$AX$66</f>
        <v>81089.476446177228</v>
      </c>
      <c r="CX75" s="62"/>
      <c r="CY75" s="62"/>
      <c r="CZ75" s="62"/>
      <c r="DA75" s="62"/>
      <c r="DB75" s="62"/>
      <c r="DC75" s="62"/>
      <c r="DD75" s="62"/>
      <c r="DE75" s="62"/>
      <c r="DF75" s="62"/>
      <c r="DG75" s="62"/>
      <c r="DH75" s="63"/>
    </row>
    <row r="76" spans="1:112" s="9" customFormat="1" ht="13" x14ac:dyDescent="0.3">
      <c r="A76" s="31"/>
      <c r="B76" s="32"/>
      <c r="C76" s="32"/>
      <c r="D76" s="32"/>
      <c r="E76" s="32"/>
      <c r="F76" s="29" t="s">
        <v>142</v>
      </c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35"/>
      <c r="W76" s="35"/>
      <c r="X76" s="35"/>
      <c r="Y76" s="35"/>
      <c r="Z76" s="35"/>
      <c r="AA76" s="35"/>
      <c r="AB76" s="35"/>
      <c r="AC76" s="62">
        <v>34744.22</v>
      </c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62">
        <f>'[6]НВВ к 01.05'!$AO$52+'[6]НВВ к 01.05'!$AO$54+'[6]НВВ к 01.05'!$AO$56</f>
        <v>26748.607274999995</v>
      </c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62">
        <f>SUM('[5]НВВ к 01.11'!AL51:AL58)</f>
        <v>46371.74289733333</v>
      </c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9"/>
      <c r="BM76" s="61">
        <f>'[4]НВВ к 01.05'!$AP$44</f>
        <v>52314.682324512061</v>
      </c>
      <c r="BN76" s="62"/>
      <c r="BO76" s="62"/>
      <c r="BP76" s="62"/>
      <c r="BQ76" s="62"/>
      <c r="BR76" s="62"/>
      <c r="BS76" s="62"/>
      <c r="BT76" s="62"/>
      <c r="BU76" s="62"/>
      <c r="BV76" s="62"/>
      <c r="BW76" s="62"/>
      <c r="BX76" s="63"/>
      <c r="BY76" s="61">
        <f>'[6]НВВ к 01.05'!$AT$44-'[6]НВВ к 01.05'!$AT$59</f>
        <v>28931.008889715558</v>
      </c>
      <c r="BZ76" s="62"/>
      <c r="CA76" s="62"/>
      <c r="CB76" s="62"/>
      <c r="CC76" s="62"/>
      <c r="CD76" s="62"/>
      <c r="CE76" s="62"/>
      <c r="CF76" s="62"/>
      <c r="CG76" s="62"/>
      <c r="CH76" s="62"/>
      <c r="CI76" s="62"/>
      <c r="CJ76" s="63"/>
      <c r="CK76" s="61">
        <f>'[6]НВВ к 01.05'!$AV$44-'[6]НВВ к 01.05'!$AV$59</f>
        <v>30073.78374085933</v>
      </c>
      <c r="CL76" s="62"/>
      <c r="CM76" s="62"/>
      <c r="CN76" s="62"/>
      <c r="CO76" s="62"/>
      <c r="CP76" s="62"/>
      <c r="CQ76" s="62"/>
      <c r="CR76" s="62"/>
      <c r="CS76" s="62"/>
      <c r="CT76" s="62"/>
      <c r="CU76" s="62"/>
      <c r="CV76" s="63"/>
      <c r="CW76" s="61">
        <f>'[6]НВВ к 01.05'!$AX$44-'[6]НВВ к 01.05'!$AX$59</f>
        <v>31261.698198623279</v>
      </c>
      <c r="CX76" s="62"/>
      <c r="CY76" s="62"/>
      <c r="CZ76" s="62"/>
      <c r="DA76" s="62"/>
      <c r="DB76" s="62"/>
      <c r="DC76" s="62"/>
      <c r="DD76" s="62"/>
      <c r="DE76" s="62"/>
      <c r="DF76" s="62"/>
      <c r="DG76" s="62"/>
      <c r="DH76" s="63"/>
    </row>
    <row r="77" spans="1:112" s="9" customFormat="1" ht="13" x14ac:dyDescent="0.3">
      <c r="A77" s="31"/>
      <c r="B77" s="32"/>
      <c r="C77" s="32"/>
      <c r="D77" s="32"/>
      <c r="E77" s="32"/>
      <c r="F77" s="29" t="s">
        <v>143</v>
      </c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35"/>
      <c r="W77" s="35"/>
      <c r="X77" s="35"/>
      <c r="Y77" s="35"/>
      <c r="Z77" s="35"/>
      <c r="AA77" s="35"/>
      <c r="AB77" s="35"/>
      <c r="AC77" s="62">
        <f>78341.1-AC76</f>
        <v>43596.880000000005</v>
      </c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9"/>
      <c r="AO77" s="62">
        <f>'[6]НВВ к 01.05'!$AO$21-'[6]НВВ к 01.05'!$AO$52-'[6]НВВ к 01.05'!$AO$54-'[6]НВВ к 01.05'!$AO$56</f>
        <v>37965.138008562208</v>
      </c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9"/>
      <c r="BA77" s="62">
        <f>BA67-BA75-BA76</f>
        <v>66757.90328592548</v>
      </c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9"/>
      <c r="BM77" s="62">
        <f>'[4]НВВ к 01.05'!$AP$22+'[4]НВВ к 01.05'!$AP$27</f>
        <v>14505.937726269545</v>
      </c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9"/>
      <c r="BY77" s="62">
        <f>'[6]НВВ к 01.05'!$AT$21-BY76</f>
        <v>41062.689131166779</v>
      </c>
      <c r="BZ77" s="38"/>
      <c r="CA77" s="38"/>
      <c r="CB77" s="38"/>
      <c r="CC77" s="38"/>
      <c r="CD77" s="38"/>
      <c r="CE77" s="38"/>
      <c r="CF77" s="38"/>
      <c r="CG77" s="38"/>
      <c r="CH77" s="38"/>
      <c r="CI77" s="38"/>
      <c r="CJ77" s="39"/>
      <c r="CK77" s="62">
        <f>'[6]НВВ к 01.05'!$AV$21-CK76</f>
        <v>42684.665351847856</v>
      </c>
      <c r="CL77" s="38"/>
      <c r="CM77" s="38"/>
      <c r="CN77" s="38"/>
      <c r="CO77" s="38"/>
      <c r="CP77" s="38"/>
      <c r="CQ77" s="38"/>
      <c r="CR77" s="38"/>
      <c r="CS77" s="38"/>
      <c r="CT77" s="38"/>
      <c r="CU77" s="38"/>
      <c r="CV77" s="39"/>
      <c r="CW77" s="62">
        <f>'[6]НВВ к 01.05'!$AX$21-CW76</f>
        <v>44370.709633245853</v>
      </c>
      <c r="CX77" s="38"/>
      <c r="CY77" s="38"/>
      <c r="CZ77" s="38"/>
      <c r="DA77" s="38"/>
      <c r="DB77" s="38"/>
      <c r="DC77" s="38"/>
      <c r="DD77" s="38"/>
      <c r="DE77" s="38"/>
      <c r="DF77" s="38"/>
      <c r="DG77" s="38"/>
      <c r="DH77" s="39"/>
    </row>
    <row r="78" spans="1:112" s="9" customFormat="1" ht="13" x14ac:dyDescent="0.3">
      <c r="A78" s="31" t="s">
        <v>144</v>
      </c>
      <c r="B78" s="32"/>
      <c r="C78" s="32"/>
      <c r="D78" s="32"/>
      <c r="E78" s="32"/>
      <c r="F78" s="29" t="s">
        <v>145</v>
      </c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35" t="s">
        <v>63</v>
      </c>
      <c r="W78" s="35"/>
      <c r="X78" s="35"/>
      <c r="Y78" s="35"/>
      <c r="Z78" s="35"/>
      <c r="AA78" s="35"/>
      <c r="AB78" s="35"/>
      <c r="AC78" s="62">
        <f>75952.05-'[6]НВВ к 01.05'!$AP$191</f>
        <v>54389.90057643663</v>
      </c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62">
        <f>'[6]НВВ к 01.05'!$AO$196-'[6]НВВ к 01.05'!$AO$191</f>
        <v>46697.007440905771</v>
      </c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62">
        <f>'[5]НВВ к 01.11'!AL196</f>
        <v>83864.053984050188</v>
      </c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9"/>
      <c r="BM78" s="61">
        <f>'[4]НВВ к 01.05'!$AP$196</f>
        <v>79288.458543876259</v>
      </c>
      <c r="BN78" s="62"/>
      <c r="BO78" s="62"/>
      <c r="BP78" s="62"/>
      <c r="BQ78" s="62"/>
      <c r="BR78" s="62"/>
      <c r="BS78" s="62"/>
      <c r="BT78" s="62"/>
      <c r="BU78" s="62"/>
      <c r="BV78" s="62"/>
      <c r="BW78" s="62"/>
      <c r="BX78" s="63"/>
      <c r="BY78" s="61">
        <f>'[6]НВВ к 01.05'!$AT$196-'[6]НВВ к 01.05'!$AT$191</f>
        <v>53899.231309654089</v>
      </c>
      <c r="BZ78" s="62"/>
      <c r="CA78" s="62"/>
      <c r="CB78" s="62"/>
      <c r="CC78" s="62"/>
      <c r="CD78" s="62"/>
      <c r="CE78" s="62"/>
      <c r="CF78" s="62"/>
      <c r="CG78" s="62"/>
      <c r="CH78" s="62"/>
      <c r="CI78" s="62"/>
      <c r="CJ78" s="63"/>
      <c r="CK78" s="61">
        <f>'[6]НВВ к 01.05'!$AV$196-'[6]НВВ к 01.05'!$AV$191</f>
        <v>55049.642308515758</v>
      </c>
      <c r="CL78" s="62"/>
      <c r="CM78" s="62"/>
      <c r="CN78" s="62"/>
      <c r="CO78" s="62"/>
      <c r="CP78" s="62"/>
      <c r="CQ78" s="62"/>
      <c r="CR78" s="62"/>
      <c r="CS78" s="62"/>
      <c r="CT78" s="62"/>
      <c r="CU78" s="62"/>
      <c r="CV78" s="63"/>
      <c r="CW78" s="61">
        <f>'[6]НВВ к 01.05'!$AX$196-'[6]НВВ к 01.05'!$AX$191</f>
        <v>56205.608077052311</v>
      </c>
      <c r="CX78" s="62"/>
      <c r="CY78" s="62"/>
      <c r="CZ78" s="62"/>
      <c r="DA78" s="62"/>
      <c r="DB78" s="62"/>
      <c r="DC78" s="62"/>
      <c r="DD78" s="62"/>
      <c r="DE78" s="62"/>
      <c r="DF78" s="62"/>
      <c r="DG78" s="62"/>
      <c r="DH78" s="63"/>
    </row>
    <row r="79" spans="1:112" s="9" customFormat="1" ht="13" x14ac:dyDescent="0.3">
      <c r="A79" s="31"/>
      <c r="B79" s="32"/>
      <c r="C79" s="32"/>
      <c r="D79" s="32"/>
      <c r="E79" s="32"/>
      <c r="F79" s="29" t="s">
        <v>146</v>
      </c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35"/>
      <c r="W79" s="35"/>
      <c r="X79" s="35"/>
      <c r="Y79" s="35"/>
      <c r="Z79" s="35"/>
      <c r="AA79" s="35"/>
      <c r="AB79" s="35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9"/>
      <c r="BM79" s="61"/>
      <c r="BN79" s="62"/>
      <c r="BO79" s="62"/>
      <c r="BP79" s="62"/>
      <c r="BQ79" s="62"/>
      <c r="BR79" s="62"/>
      <c r="BS79" s="62"/>
      <c r="BT79" s="62"/>
      <c r="BU79" s="62"/>
      <c r="BV79" s="62"/>
      <c r="BW79" s="62"/>
      <c r="BX79" s="63"/>
      <c r="BY79" s="61"/>
      <c r="BZ79" s="62"/>
      <c r="CA79" s="62"/>
      <c r="CB79" s="62"/>
      <c r="CC79" s="62"/>
      <c r="CD79" s="62"/>
      <c r="CE79" s="62"/>
      <c r="CF79" s="62"/>
      <c r="CG79" s="62"/>
      <c r="CH79" s="62"/>
      <c r="CI79" s="62"/>
      <c r="CJ79" s="63"/>
      <c r="CK79" s="61"/>
      <c r="CL79" s="62"/>
      <c r="CM79" s="62"/>
      <c r="CN79" s="62"/>
      <c r="CO79" s="62"/>
      <c r="CP79" s="62"/>
      <c r="CQ79" s="62"/>
      <c r="CR79" s="62"/>
      <c r="CS79" s="62"/>
      <c r="CT79" s="62"/>
      <c r="CU79" s="62"/>
      <c r="CV79" s="63"/>
      <c r="CW79" s="61"/>
      <c r="CX79" s="62"/>
      <c r="CY79" s="62"/>
      <c r="CZ79" s="62"/>
      <c r="DA79" s="62"/>
      <c r="DB79" s="62"/>
      <c r="DC79" s="62"/>
      <c r="DD79" s="62"/>
      <c r="DE79" s="62"/>
      <c r="DF79" s="62"/>
      <c r="DG79" s="62"/>
      <c r="DH79" s="63"/>
    </row>
    <row r="80" spans="1:112" s="9" customFormat="1" ht="12.75" customHeight="1" x14ac:dyDescent="0.3">
      <c r="A80" s="31"/>
      <c r="B80" s="32"/>
      <c r="C80" s="32"/>
      <c r="D80" s="32"/>
      <c r="E80" s="32"/>
      <c r="F80" s="60" t="s">
        <v>147</v>
      </c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35"/>
      <c r="W80" s="35"/>
      <c r="X80" s="35"/>
      <c r="Y80" s="35"/>
      <c r="Z80" s="35"/>
      <c r="AA80" s="35"/>
      <c r="AB80" s="35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9"/>
      <c r="BM80" s="61"/>
      <c r="BN80" s="62"/>
      <c r="BO80" s="62"/>
      <c r="BP80" s="62"/>
      <c r="BQ80" s="62"/>
      <c r="BR80" s="62"/>
      <c r="BS80" s="62"/>
      <c r="BT80" s="62"/>
      <c r="BU80" s="62"/>
      <c r="BV80" s="62"/>
      <c r="BW80" s="62"/>
      <c r="BX80" s="63"/>
      <c r="BY80" s="61"/>
      <c r="BZ80" s="62"/>
      <c r="CA80" s="62"/>
      <c r="CB80" s="62"/>
      <c r="CC80" s="62"/>
      <c r="CD80" s="62"/>
      <c r="CE80" s="62"/>
      <c r="CF80" s="62"/>
      <c r="CG80" s="62"/>
      <c r="CH80" s="62"/>
      <c r="CI80" s="62"/>
      <c r="CJ80" s="63"/>
      <c r="CK80" s="61"/>
      <c r="CL80" s="62"/>
      <c r="CM80" s="62"/>
      <c r="CN80" s="62"/>
      <c r="CO80" s="62"/>
      <c r="CP80" s="62"/>
      <c r="CQ80" s="62"/>
      <c r="CR80" s="62"/>
      <c r="CS80" s="62"/>
      <c r="CT80" s="62"/>
      <c r="CU80" s="62"/>
      <c r="CV80" s="63"/>
      <c r="CW80" s="61"/>
      <c r="CX80" s="62"/>
      <c r="CY80" s="62"/>
      <c r="CZ80" s="62"/>
      <c r="DA80" s="62"/>
      <c r="DB80" s="62"/>
      <c r="DC80" s="62"/>
      <c r="DD80" s="62"/>
      <c r="DE80" s="62"/>
      <c r="DF80" s="62"/>
      <c r="DG80" s="62"/>
      <c r="DH80" s="63"/>
    </row>
    <row r="81" spans="1:112" s="9" customFormat="1" ht="12.75" customHeight="1" x14ac:dyDescent="0.3">
      <c r="A81" s="31"/>
      <c r="B81" s="32"/>
      <c r="C81" s="32"/>
      <c r="D81" s="32"/>
      <c r="E81" s="32"/>
      <c r="F81" s="60" t="s">
        <v>148</v>
      </c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35"/>
      <c r="W81" s="35"/>
      <c r="X81" s="35"/>
      <c r="Y81" s="35"/>
      <c r="Z81" s="35"/>
      <c r="AA81" s="35"/>
      <c r="AB81" s="35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9"/>
      <c r="BM81" s="61"/>
      <c r="BN81" s="62"/>
      <c r="BO81" s="62"/>
      <c r="BP81" s="62"/>
      <c r="BQ81" s="62"/>
      <c r="BR81" s="62"/>
      <c r="BS81" s="62"/>
      <c r="BT81" s="62"/>
      <c r="BU81" s="62"/>
      <c r="BV81" s="62"/>
      <c r="BW81" s="62"/>
      <c r="BX81" s="63"/>
      <c r="BY81" s="61"/>
      <c r="BZ81" s="62"/>
      <c r="CA81" s="62"/>
      <c r="CB81" s="62"/>
      <c r="CC81" s="62"/>
      <c r="CD81" s="62"/>
      <c r="CE81" s="62"/>
      <c r="CF81" s="62"/>
      <c r="CG81" s="62"/>
      <c r="CH81" s="62"/>
      <c r="CI81" s="62"/>
      <c r="CJ81" s="63"/>
      <c r="CK81" s="61"/>
      <c r="CL81" s="62"/>
      <c r="CM81" s="62"/>
      <c r="CN81" s="62"/>
      <c r="CO81" s="62"/>
      <c r="CP81" s="62"/>
      <c r="CQ81" s="62"/>
      <c r="CR81" s="62"/>
      <c r="CS81" s="62"/>
      <c r="CT81" s="62"/>
      <c r="CU81" s="62"/>
      <c r="CV81" s="63"/>
      <c r="CW81" s="61"/>
      <c r="CX81" s="62"/>
      <c r="CY81" s="62"/>
      <c r="CZ81" s="62"/>
      <c r="DA81" s="62"/>
      <c r="DB81" s="62"/>
      <c r="DC81" s="62"/>
      <c r="DD81" s="62"/>
      <c r="DE81" s="62"/>
      <c r="DF81" s="62"/>
      <c r="DG81" s="62"/>
      <c r="DH81" s="63"/>
    </row>
    <row r="82" spans="1:112" s="9" customFormat="1" ht="13" x14ac:dyDescent="0.3">
      <c r="A82" s="31" t="s">
        <v>149</v>
      </c>
      <c r="B82" s="32"/>
      <c r="C82" s="32"/>
      <c r="D82" s="32"/>
      <c r="E82" s="32"/>
      <c r="F82" s="29" t="s">
        <v>150</v>
      </c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35" t="s">
        <v>63</v>
      </c>
      <c r="W82" s="35"/>
      <c r="X82" s="35"/>
      <c r="Y82" s="35"/>
      <c r="Z82" s="35"/>
      <c r="AA82" s="35"/>
      <c r="AB82" s="35"/>
      <c r="AC82" s="62">
        <f>AO82</f>
        <v>30643.395</v>
      </c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62">
        <f>'[6]НВВ к 01.05'!$AO$202+'[6]НВВ к 01.05'!$AO$212</f>
        <v>30643.395</v>
      </c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62">
        <f>'[5]НВВ к 01.11'!AL204</f>
        <v>11830.396015949809</v>
      </c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9"/>
      <c r="BM82" s="61">
        <f>'[5]НВВ к 01.11'!AN204</f>
        <v>3611.4866720014356</v>
      </c>
      <c r="BN82" s="62"/>
      <c r="BO82" s="62"/>
      <c r="BP82" s="62"/>
      <c r="BQ82" s="62"/>
      <c r="BR82" s="62"/>
      <c r="BS82" s="62"/>
      <c r="BT82" s="62"/>
      <c r="BU82" s="62"/>
      <c r="BV82" s="62"/>
      <c r="BW82" s="62"/>
      <c r="BX82" s="63"/>
      <c r="BY82" s="61"/>
      <c r="BZ82" s="62"/>
      <c r="CA82" s="62"/>
      <c r="CB82" s="62"/>
      <c r="CC82" s="62"/>
      <c r="CD82" s="62"/>
      <c r="CE82" s="62"/>
      <c r="CF82" s="62"/>
      <c r="CG82" s="62"/>
      <c r="CH82" s="62"/>
      <c r="CI82" s="62"/>
      <c r="CJ82" s="63"/>
      <c r="CK82" s="61"/>
      <c r="CL82" s="62"/>
      <c r="CM82" s="62"/>
      <c r="CN82" s="62"/>
      <c r="CO82" s="62"/>
      <c r="CP82" s="62"/>
      <c r="CQ82" s="62"/>
      <c r="CR82" s="62"/>
      <c r="CS82" s="62"/>
      <c r="CT82" s="62"/>
      <c r="CU82" s="62"/>
      <c r="CV82" s="63"/>
      <c r="CW82" s="61"/>
      <c r="CX82" s="62"/>
      <c r="CY82" s="62"/>
      <c r="CZ82" s="62"/>
      <c r="DA82" s="62"/>
      <c r="DB82" s="62"/>
      <c r="DC82" s="62"/>
      <c r="DD82" s="62"/>
      <c r="DE82" s="62"/>
      <c r="DF82" s="62"/>
      <c r="DG82" s="62"/>
      <c r="DH82" s="63"/>
    </row>
    <row r="83" spans="1:112" s="9" customFormat="1" ht="13" x14ac:dyDescent="0.3">
      <c r="A83" s="31"/>
      <c r="B83" s="32"/>
      <c r="C83" s="32"/>
      <c r="D83" s="32"/>
      <c r="E83" s="32"/>
      <c r="F83" s="29" t="s">
        <v>151</v>
      </c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35"/>
      <c r="W83" s="35"/>
      <c r="X83" s="35"/>
      <c r="Y83" s="35"/>
      <c r="Z83" s="35"/>
      <c r="AA83" s="35"/>
      <c r="AB83" s="35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9"/>
      <c r="BM83" s="61"/>
      <c r="BN83" s="62"/>
      <c r="BO83" s="62"/>
      <c r="BP83" s="62"/>
      <c r="BQ83" s="62"/>
      <c r="BR83" s="62"/>
      <c r="BS83" s="62"/>
      <c r="BT83" s="62"/>
      <c r="BU83" s="62"/>
      <c r="BV83" s="62"/>
      <c r="BW83" s="62"/>
      <c r="BX83" s="63"/>
      <c r="BY83" s="61"/>
      <c r="BZ83" s="62"/>
      <c r="CA83" s="62"/>
      <c r="CB83" s="62"/>
      <c r="CC83" s="62"/>
      <c r="CD83" s="62"/>
      <c r="CE83" s="62"/>
      <c r="CF83" s="62"/>
      <c r="CG83" s="62"/>
      <c r="CH83" s="62"/>
      <c r="CI83" s="62"/>
      <c r="CJ83" s="63"/>
      <c r="CK83" s="61"/>
      <c r="CL83" s="62"/>
      <c r="CM83" s="62"/>
      <c r="CN83" s="62"/>
      <c r="CO83" s="62"/>
      <c r="CP83" s="62"/>
      <c r="CQ83" s="62"/>
      <c r="CR83" s="62"/>
      <c r="CS83" s="62"/>
      <c r="CT83" s="62"/>
      <c r="CU83" s="62"/>
      <c r="CV83" s="63"/>
      <c r="CW83" s="61"/>
      <c r="CX83" s="62"/>
      <c r="CY83" s="62"/>
      <c r="CZ83" s="62"/>
      <c r="DA83" s="62"/>
      <c r="DB83" s="62"/>
      <c r="DC83" s="62"/>
      <c r="DD83" s="62"/>
      <c r="DE83" s="62"/>
      <c r="DF83" s="62"/>
      <c r="DG83" s="62"/>
      <c r="DH83" s="63"/>
    </row>
    <row r="84" spans="1:112" s="9" customFormat="1" ht="13" x14ac:dyDescent="0.3">
      <c r="A84" s="31"/>
      <c r="B84" s="32"/>
      <c r="C84" s="32"/>
      <c r="D84" s="32"/>
      <c r="E84" s="32"/>
      <c r="F84" s="29" t="s">
        <v>152</v>
      </c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35"/>
      <c r="W84" s="35"/>
      <c r="X84" s="35"/>
      <c r="Y84" s="35"/>
      <c r="Z84" s="35"/>
      <c r="AA84" s="35"/>
      <c r="AB84" s="35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9"/>
      <c r="BM84" s="61"/>
      <c r="BN84" s="62"/>
      <c r="BO84" s="62"/>
      <c r="BP84" s="62"/>
      <c r="BQ84" s="62"/>
      <c r="BR84" s="62"/>
      <c r="BS84" s="62"/>
      <c r="BT84" s="62"/>
      <c r="BU84" s="62"/>
      <c r="BV84" s="62"/>
      <c r="BW84" s="62"/>
      <c r="BX84" s="63"/>
      <c r="BY84" s="61"/>
      <c r="BZ84" s="62"/>
      <c r="CA84" s="62"/>
      <c r="CB84" s="62"/>
      <c r="CC84" s="62"/>
      <c r="CD84" s="62"/>
      <c r="CE84" s="62"/>
      <c r="CF84" s="62"/>
      <c r="CG84" s="62"/>
      <c r="CH84" s="62"/>
      <c r="CI84" s="62"/>
      <c r="CJ84" s="63"/>
      <c r="CK84" s="61"/>
      <c r="CL84" s="62"/>
      <c r="CM84" s="62"/>
      <c r="CN84" s="62"/>
      <c r="CO84" s="62"/>
      <c r="CP84" s="62"/>
      <c r="CQ84" s="62"/>
      <c r="CR84" s="62"/>
      <c r="CS84" s="62"/>
      <c r="CT84" s="62"/>
      <c r="CU84" s="62"/>
      <c r="CV84" s="63"/>
      <c r="CW84" s="61"/>
      <c r="CX84" s="62"/>
      <c r="CY84" s="62"/>
      <c r="CZ84" s="62"/>
      <c r="DA84" s="62"/>
      <c r="DB84" s="62"/>
      <c r="DC84" s="62"/>
      <c r="DD84" s="62"/>
      <c r="DE84" s="62"/>
      <c r="DF84" s="62"/>
      <c r="DG84" s="62"/>
      <c r="DH84" s="63"/>
    </row>
    <row r="85" spans="1:112" s="9" customFormat="1" ht="13" x14ac:dyDescent="0.3">
      <c r="A85" s="31" t="s">
        <v>153</v>
      </c>
      <c r="B85" s="32"/>
      <c r="C85" s="32"/>
      <c r="D85" s="32"/>
      <c r="E85" s="32"/>
      <c r="F85" s="29" t="s">
        <v>154</v>
      </c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35" t="s">
        <v>63</v>
      </c>
      <c r="W85" s="35"/>
      <c r="X85" s="35"/>
      <c r="Y85" s="35"/>
      <c r="Z85" s="35"/>
      <c r="AA85" s="35"/>
      <c r="AB85" s="35"/>
      <c r="AC85" s="62">
        <v>42560</v>
      </c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62">
        <f>'[4]НВВ к 01.05'!$AN$188+'[4]НВВ к 01.05'!$AN$191</f>
        <v>42112.699423563368</v>
      </c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62">
        <f>'[5]НВВ к 01.11'!AL188+'[5]НВВ к 01.11'!AL191</f>
        <v>45584.982843760867</v>
      </c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9"/>
      <c r="BM85" s="61">
        <f>'[4]НВВ к 01.05'!$AP$188+'[4]НВВ к 01.05'!$AP$191</f>
        <v>45681.531411199998</v>
      </c>
      <c r="BN85" s="38"/>
      <c r="BO85" s="38"/>
      <c r="BP85" s="38"/>
      <c r="BQ85" s="38"/>
      <c r="BR85" s="38"/>
      <c r="BS85" s="38"/>
      <c r="BT85" s="38"/>
      <c r="BU85" s="38"/>
      <c r="BV85" s="38"/>
      <c r="BW85" s="38"/>
      <c r="BX85" s="39"/>
      <c r="BY85" s="61">
        <f>BY16</f>
        <v>43472.382921595577</v>
      </c>
      <c r="BZ85" s="38"/>
      <c r="CA85" s="38"/>
      <c r="CB85" s="38"/>
      <c r="CC85" s="38"/>
      <c r="CD85" s="38"/>
      <c r="CE85" s="38"/>
      <c r="CF85" s="38"/>
      <c r="CG85" s="38"/>
      <c r="CH85" s="38"/>
      <c r="CI85" s="38"/>
      <c r="CJ85" s="39"/>
      <c r="CK85" s="61">
        <f>CK16</f>
        <v>44176.424730499988</v>
      </c>
      <c r="CL85" s="38"/>
      <c r="CM85" s="38"/>
      <c r="CN85" s="38"/>
      <c r="CO85" s="38"/>
      <c r="CP85" s="38"/>
      <c r="CQ85" s="38"/>
      <c r="CR85" s="38"/>
      <c r="CS85" s="38"/>
      <c r="CT85" s="38"/>
      <c r="CU85" s="38"/>
      <c r="CV85" s="39"/>
      <c r="CW85" s="61">
        <f>CW16</f>
        <v>37197.703144400002</v>
      </c>
      <c r="CX85" s="38"/>
      <c r="CY85" s="38"/>
      <c r="CZ85" s="38"/>
      <c r="DA85" s="38"/>
      <c r="DB85" s="38"/>
      <c r="DC85" s="38"/>
      <c r="DD85" s="38"/>
      <c r="DE85" s="38"/>
      <c r="DF85" s="38"/>
      <c r="DG85" s="38"/>
      <c r="DH85" s="39"/>
    </row>
    <row r="86" spans="1:112" s="9" customFormat="1" ht="13" x14ac:dyDescent="0.3">
      <c r="A86" s="31"/>
      <c r="B86" s="32"/>
      <c r="C86" s="32"/>
      <c r="D86" s="32"/>
      <c r="E86" s="32"/>
      <c r="F86" s="29" t="s">
        <v>155</v>
      </c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35"/>
      <c r="W86" s="35"/>
      <c r="X86" s="35"/>
      <c r="Y86" s="35"/>
      <c r="Z86" s="35"/>
      <c r="AA86" s="35"/>
      <c r="AB86" s="35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9"/>
      <c r="BM86" s="37"/>
      <c r="BN86" s="38"/>
      <c r="BO86" s="38"/>
      <c r="BP86" s="38"/>
      <c r="BQ86" s="38"/>
      <c r="BR86" s="38"/>
      <c r="BS86" s="38"/>
      <c r="BT86" s="38"/>
      <c r="BU86" s="38"/>
      <c r="BV86" s="38"/>
      <c r="BW86" s="38"/>
      <c r="BX86" s="39"/>
      <c r="BY86" s="37"/>
      <c r="BZ86" s="38"/>
      <c r="CA86" s="38"/>
      <c r="CB86" s="38"/>
      <c r="CC86" s="38"/>
      <c r="CD86" s="38"/>
      <c r="CE86" s="38"/>
      <c r="CF86" s="38"/>
      <c r="CG86" s="38"/>
      <c r="CH86" s="38"/>
      <c r="CI86" s="38"/>
      <c r="CJ86" s="39"/>
      <c r="CK86" s="37"/>
      <c r="CL86" s="38"/>
      <c r="CM86" s="38"/>
      <c r="CN86" s="38"/>
      <c r="CO86" s="38"/>
      <c r="CP86" s="38"/>
      <c r="CQ86" s="38"/>
      <c r="CR86" s="38"/>
      <c r="CS86" s="38"/>
      <c r="CT86" s="38"/>
      <c r="CU86" s="38"/>
      <c r="CV86" s="39"/>
      <c r="CW86" s="37"/>
      <c r="CX86" s="38"/>
      <c r="CY86" s="38"/>
      <c r="CZ86" s="38"/>
      <c r="DA86" s="38"/>
      <c r="DB86" s="38"/>
      <c r="DC86" s="38"/>
      <c r="DD86" s="38"/>
      <c r="DE86" s="38"/>
      <c r="DF86" s="38"/>
      <c r="DG86" s="38"/>
      <c r="DH86" s="39"/>
    </row>
    <row r="87" spans="1:112" s="9" customFormat="1" ht="13" x14ac:dyDescent="0.3">
      <c r="A87" s="31"/>
      <c r="B87" s="32"/>
      <c r="C87" s="32"/>
      <c r="D87" s="32"/>
      <c r="E87" s="32"/>
      <c r="F87" s="29" t="s">
        <v>156</v>
      </c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35"/>
      <c r="W87" s="35"/>
      <c r="X87" s="35"/>
      <c r="Y87" s="35"/>
      <c r="Z87" s="35"/>
      <c r="AA87" s="35"/>
      <c r="AB87" s="35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9"/>
      <c r="BM87" s="37"/>
      <c r="BN87" s="38"/>
      <c r="BO87" s="38"/>
      <c r="BP87" s="38"/>
      <c r="BQ87" s="38"/>
      <c r="BR87" s="38"/>
      <c r="BS87" s="38"/>
      <c r="BT87" s="38"/>
      <c r="BU87" s="38"/>
      <c r="BV87" s="38"/>
      <c r="BW87" s="38"/>
      <c r="BX87" s="39"/>
      <c r="BY87" s="37"/>
      <c r="BZ87" s="38"/>
      <c r="CA87" s="38"/>
      <c r="CB87" s="38"/>
      <c r="CC87" s="38"/>
      <c r="CD87" s="38"/>
      <c r="CE87" s="38"/>
      <c r="CF87" s="38"/>
      <c r="CG87" s="38"/>
      <c r="CH87" s="38"/>
      <c r="CI87" s="38"/>
      <c r="CJ87" s="39"/>
      <c r="CK87" s="37"/>
      <c r="CL87" s="38"/>
      <c r="CM87" s="38"/>
      <c r="CN87" s="38"/>
      <c r="CO87" s="38"/>
      <c r="CP87" s="38"/>
      <c r="CQ87" s="38"/>
      <c r="CR87" s="38"/>
      <c r="CS87" s="38"/>
      <c r="CT87" s="38"/>
      <c r="CU87" s="38"/>
      <c r="CV87" s="39"/>
      <c r="CW87" s="37"/>
      <c r="CX87" s="38"/>
      <c r="CY87" s="38"/>
      <c r="CZ87" s="38"/>
      <c r="DA87" s="38"/>
      <c r="DB87" s="38"/>
      <c r="DC87" s="38"/>
      <c r="DD87" s="38"/>
      <c r="DE87" s="38"/>
      <c r="DF87" s="38"/>
      <c r="DG87" s="38"/>
      <c r="DH87" s="39"/>
    </row>
    <row r="88" spans="1:112" s="9" customFormat="1" ht="13" x14ac:dyDescent="0.3">
      <c r="A88" s="31" t="s">
        <v>157</v>
      </c>
      <c r="B88" s="32"/>
      <c r="C88" s="32"/>
      <c r="D88" s="32"/>
      <c r="E88" s="32"/>
      <c r="F88" s="29" t="s">
        <v>158</v>
      </c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35"/>
      <c r="W88" s="35"/>
      <c r="X88" s="35"/>
      <c r="Y88" s="35"/>
      <c r="Z88" s="35"/>
      <c r="AA88" s="35"/>
      <c r="AB88" s="35"/>
      <c r="AC88" s="24" t="s">
        <v>498</v>
      </c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 t="str">
        <f>AC88</f>
        <v xml:space="preserve">приказ Министерства
ТЭК и ЖКХ КК от  13.11.2024 № 871    </v>
      </c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5"/>
      <c r="BM88" s="23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5"/>
      <c r="BY88" s="23" t="str">
        <f>AO88</f>
        <v xml:space="preserve">приказ Министерства
ТЭК и ЖКХ КК от  13.11.2024 № 871    </v>
      </c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5"/>
      <c r="CK88" s="23" t="str">
        <f>BY88</f>
        <v xml:space="preserve">приказ Министерства
ТЭК и ЖКХ КК от  13.11.2024 № 871    </v>
      </c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5"/>
      <c r="CW88" s="23" t="str">
        <f>CK88</f>
        <v xml:space="preserve">приказ Министерства
ТЭК и ЖКХ КК от  13.11.2024 № 871    </v>
      </c>
      <c r="CX88" s="24"/>
      <c r="CY88" s="24"/>
      <c r="CZ88" s="24"/>
      <c r="DA88" s="24"/>
      <c r="DB88" s="24"/>
      <c r="DC88" s="24"/>
      <c r="DD88" s="24"/>
      <c r="DE88" s="24"/>
      <c r="DF88" s="24"/>
      <c r="DG88" s="24"/>
      <c r="DH88" s="25"/>
    </row>
    <row r="89" spans="1:112" s="9" customFormat="1" ht="13" x14ac:dyDescent="0.3">
      <c r="A89" s="31"/>
      <c r="B89" s="32"/>
      <c r="C89" s="32"/>
      <c r="D89" s="32"/>
      <c r="E89" s="32"/>
      <c r="F89" s="29" t="s">
        <v>159</v>
      </c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35"/>
      <c r="W89" s="35"/>
      <c r="X89" s="35"/>
      <c r="Y89" s="35"/>
      <c r="Z89" s="35"/>
      <c r="AA89" s="35"/>
      <c r="AB89" s="35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5"/>
      <c r="BM89" s="23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5"/>
      <c r="BY89" s="23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5"/>
      <c r="CK89" s="23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5"/>
      <c r="CW89" s="23"/>
      <c r="CX89" s="24"/>
      <c r="CY89" s="24"/>
      <c r="CZ89" s="24"/>
      <c r="DA89" s="24"/>
      <c r="DB89" s="24"/>
      <c r="DC89" s="24"/>
      <c r="DD89" s="24"/>
      <c r="DE89" s="24"/>
      <c r="DF89" s="24"/>
      <c r="DG89" s="24"/>
      <c r="DH89" s="25"/>
    </row>
    <row r="90" spans="1:112" s="9" customFormat="1" ht="13" x14ac:dyDescent="0.3">
      <c r="A90" s="31"/>
      <c r="B90" s="32"/>
      <c r="C90" s="32"/>
      <c r="D90" s="32"/>
      <c r="E90" s="32"/>
      <c r="F90" s="29" t="s">
        <v>160</v>
      </c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35"/>
      <c r="W90" s="35"/>
      <c r="X90" s="35"/>
      <c r="Y90" s="35"/>
      <c r="Z90" s="35"/>
      <c r="AA90" s="35"/>
      <c r="AB90" s="35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5"/>
      <c r="BM90" s="23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5"/>
      <c r="BY90" s="23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5"/>
      <c r="CK90" s="23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5"/>
      <c r="CW90" s="23"/>
      <c r="CX90" s="24"/>
      <c r="CY90" s="24"/>
      <c r="CZ90" s="24"/>
      <c r="DA90" s="24"/>
      <c r="DB90" s="24"/>
      <c r="DC90" s="24"/>
      <c r="DD90" s="24"/>
      <c r="DE90" s="24"/>
      <c r="DF90" s="24"/>
      <c r="DG90" s="24"/>
      <c r="DH90" s="25"/>
    </row>
    <row r="91" spans="1:112" s="9" customFormat="1" ht="13" x14ac:dyDescent="0.3">
      <c r="A91" s="31"/>
      <c r="B91" s="32"/>
      <c r="C91" s="32"/>
      <c r="D91" s="32"/>
      <c r="E91" s="32"/>
      <c r="F91" s="29" t="s">
        <v>161</v>
      </c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35"/>
      <c r="W91" s="35"/>
      <c r="X91" s="35"/>
      <c r="Y91" s="35"/>
      <c r="Z91" s="35"/>
      <c r="AA91" s="35"/>
      <c r="AB91" s="35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5"/>
      <c r="BM91" s="23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5"/>
      <c r="BY91" s="23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5"/>
      <c r="CK91" s="23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5"/>
      <c r="CW91" s="23"/>
      <c r="CX91" s="24"/>
      <c r="CY91" s="24"/>
      <c r="CZ91" s="24"/>
      <c r="DA91" s="24"/>
      <c r="DB91" s="24"/>
      <c r="DC91" s="24"/>
      <c r="DD91" s="24"/>
      <c r="DE91" s="24"/>
      <c r="DF91" s="24"/>
      <c r="DG91" s="24"/>
      <c r="DH91" s="25"/>
    </row>
    <row r="92" spans="1:112" s="9" customFormat="1" ht="13" x14ac:dyDescent="0.3">
      <c r="A92" s="31"/>
      <c r="B92" s="32"/>
      <c r="C92" s="32"/>
      <c r="D92" s="32"/>
      <c r="E92" s="32"/>
      <c r="F92" s="29" t="s">
        <v>117</v>
      </c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35"/>
      <c r="W92" s="35"/>
      <c r="X92" s="35"/>
      <c r="Y92" s="35"/>
      <c r="Z92" s="35"/>
      <c r="AA92" s="35"/>
      <c r="AB92" s="35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5"/>
      <c r="BM92" s="23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5"/>
      <c r="BY92" s="23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5"/>
      <c r="CK92" s="23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5"/>
      <c r="CW92" s="23"/>
      <c r="CX92" s="24"/>
      <c r="CY92" s="24"/>
      <c r="CZ92" s="24"/>
      <c r="DA92" s="24"/>
      <c r="DB92" s="24"/>
      <c r="DC92" s="24"/>
      <c r="DD92" s="24"/>
      <c r="DE92" s="24"/>
      <c r="DF92" s="24"/>
      <c r="DG92" s="24"/>
      <c r="DH92" s="25"/>
    </row>
    <row r="93" spans="1:112" s="9" customFormat="1" ht="13" x14ac:dyDescent="0.3">
      <c r="A93" s="31"/>
      <c r="B93" s="32"/>
      <c r="C93" s="32"/>
      <c r="D93" s="32"/>
      <c r="E93" s="32"/>
      <c r="F93" s="29" t="s">
        <v>162</v>
      </c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35"/>
      <c r="W93" s="35"/>
      <c r="X93" s="35"/>
      <c r="Y93" s="35"/>
      <c r="Z93" s="35"/>
      <c r="AA93" s="35"/>
      <c r="AB93" s="35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5"/>
      <c r="BM93" s="23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5"/>
      <c r="BY93" s="23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5"/>
      <c r="CK93" s="23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5"/>
      <c r="CW93" s="23"/>
      <c r="CX93" s="24"/>
      <c r="CY93" s="24"/>
      <c r="CZ93" s="24"/>
      <c r="DA93" s="24"/>
      <c r="DB93" s="24"/>
      <c r="DC93" s="24"/>
      <c r="DD93" s="24"/>
      <c r="DE93" s="24"/>
      <c r="DF93" s="24"/>
      <c r="DG93" s="24"/>
      <c r="DH93" s="25"/>
    </row>
    <row r="94" spans="1:112" s="9" customFormat="1" x14ac:dyDescent="0.3">
      <c r="A94" s="31" t="s">
        <v>163</v>
      </c>
      <c r="B94" s="32"/>
      <c r="C94" s="32"/>
      <c r="D94" s="32"/>
      <c r="E94" s="32"/>
      <c r="F94" s="60" t="s">
        <v>164</v>
      </c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35" t="s">
        <v>165</v>
      </c>
      <c r="W94" s="35"/>
      <c r="X94" s="35"/>
      <c r="Y94" s="35"/>
      <c r="Z94" s="35"/>
      <c r="AA94" s="35"/>
      <c r="AB94" s="35"/>
      <c r="AC94" s="62">
        <f>'[4]НВВ к 01.05'!$AN$12</f>
        <v>4636.22</v>
      </c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62">
        <f>'[4]НВВ к 01.05'!$AN$12</f>
        <v>4636.22</v>
      </c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62">
        <f>'[5]НВВ к 01.11'!AL12</f>
        <v>4639.22</v>
      </c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9"/>
      <c r="BM94" s="61">
        <f>AO94</f>
        <v>4636.22</v>
      </c>
      <c r="BN94" s="62"/>
      <c r="BO94" s="62"/>
      <c r="BP94" s="62"/>
      <c r="BQ94" s="62"/>
      <c r="BR94" s="62"/>
      <c r="BS94" s="62"/>
      <c r="BT94" s="62"/>
      <c r="BU94" s="62"/>
      <c r="BV94" s="62"/>
      <c r="BW94" s="62"/>
      <c r="BX94" s="63"/>
      <c r="BY94" s="61">
        <f>BM94</f>
        <v>4636.22</v>
      </c>
      <c r="BZ94" s="62"/>
      <c r="CA94" s="62"/>
      <c r="CB94" s="62"/>
      <c r="CC94" s="62"/>
      <c r="CD94" s="62"/>
      <c r="CE94" s="62"/>
      <c r="CF94" s="62"/>
      <c r="CG94" s="62"/>
      <c r="CH94" s="62"/>
      <c r="CI94" s="62"/>
      <c r="CJ94" s="63"/>
      <c r="CK94" s="61">
        <f>BY94</f>
        <v>4636.22</v>
      </c>
      <c r="CL94" s="62"/>
      <c r="CM94" s="62"/>
      <c r="CN94" s="62"/>
      <c r="CO94" s="62"/>
      <c r="CP94" s="62"/>
      <c r="CQ94" s="62"/>
      <c r="CR94" s="62"/>
      <c r="CS94" s="62"/>
      <c r="CT94" s="62"/>
      <c r="CU94" s="62"/>
      <c r="CV94" s="63"/>
      <c r="CW94" s="61">
        <f>CK94</f>
        <v>4636.22</v>
      </c>
      <c r="CX94" s="62"/>
      <c r="CY94" s="62"/>
      <c r="CZ94" s="62"/>
      <c r="DA94" s="62"/>
      <c r="DB94" s="62"/>
      <c r="DC94" s="62"/>
      <c r="DD94" s="62"/>
      <c r="DE94" s="62"/>
      <c r="DF94" s="62"/>
      <c r="DG94" s="62"/>
      <c r="DH94" s="63"/>
    </row>
    <row r="95" spans="1:112" s="9" customFormat="1" ht="13" x14ac:dyDescent="0.3">
      <c r="A95" s="31" t="s">
        <v>166</v>
      </c>
      <c r="B95" s="32"/>
      <c r="C95" s="32"/>
      <c r="D95" s="32"/>
      <c r="E95" s="32"/>
      <c r="F95" s="29" t="s">
        <v>167</v>
      </c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40" t="s">
        <v>168</v>
      </c>
      <c r="W95" s="35"/>
      <c r="X95" s="35"/>
      <c r="Y95" s="35"/>
      <c r="Z95" s="35"/>
      <c r="AA95" s="35"/>
      <c r="AB95" s="35"/>
      <c r="AC95" s="58">
        <f>AC67/AC94</f>
        <v>34.2842941016604</v>
      </c>
      <c r="AD95" s="58"/>
      <c r="AE95" s="58"/>
      <c r="AF95" s="58"/>
      <c r="AG95" s="58"/>
      <c r="AH95" s="58"/>
      <c r="AI95" s="58"/>
      <c r="AJ95" s="58"/>
      <c r="AK95" s="58"/>
      <c r="AL95" s="58"/>
      <c r="AM95" s="58"/>
      <c r="AN95" s="58"/>
      <c r="AO95" s="58">
        <f>AO67/AO94</f>
        <v>29.816136852867203</v>
      </c>
      <c r="AP95" s="58"/>
      <c r="AQ95" s="58"/>
      <c r="AR95" s="58"/>
      <c r="AS95" s="58"/>
      <c r="AT95" s="58"/>
      <c r="AU95" s="58"/>
      <c r="AV95" s="58"/>
      <c r="AW95" s="58"/>
      <c r="AX95" s="58"/>
      <c r="AY95" s="58"/>
      <c r="AZ95" s="58"/>
      <c r="BA95" s="58">
        <f>BA67/BA94</f>
        <v>44.291212746970395</v>
      </c>
      <c r="BB95" s="58"/>
      <c r="BC95" s="58"/>
      <c r="BD95" s="58"/>
      <c r="BE95" s="58"/>
      <c r="BF95" s="58"/>
      <c r="BG95" s="58"/>
      <c r="BH95" s="58"/>
      <c r="BI95" s="58"/>
      <c r="BJ95" s="58"/>
      <c r="BK95" s="58"/>
      <c r="BL95" s="59"/>
      <c r="BM95" s="58">
        <f>BM67/BM94</f>
        <v>30.780239074073272</v>
      </c>
      <c r="BN95" s="58"/>
      <c r="BO95" s="58"/>
      <c r="BP95" s="58"/>
      <c r="BQ95" s="58"/>
      <c r="BR95" s="58"/>
      <c r="BS95" s="58"/>
      <c r="BT95" s="58"/>
      <c r="BU95" s="58"/>
      <c r="BV95" s="58"/>
      <c r="BW95" s="58"/>
      <c r="BX95" s="59"/>
      <c r="BY95" s="58">
        <f>BY67/BY94</f>
        <v>32.248806139484316</v>
      </c>
      <c r="BZ95" s="58"/>
      <c r="CA95" s="58"/>
      <c r="CB95" s="58"/>
      <c r="CC95" s="58"/>
      <c r="CD95" s="58"/>
      <c r="CE95" s="58"/>
      <c r="CF95" s="58"/>
      <c r="CG95" s="58"/>
      <c r="CH95" s="58"/>
      <c r="CI95" s="58"/>
      <c r="CJ95" s="59"/>
      <c r="CK95" s="58">
        <f>CK67/CK94</f>
        <v>33.522632661953054</v>
      </c>
      <c r="CL95" s="58"/>
      <c r="CM95" s="58"/>
      <c r="CN95" s="58"/>
      <c r="CO95" s="58"/>
      <c r="CP95" s="58"/>
      <c r="CQ95" s="58"/>
      <c r="CR95" s="58"/>
      <c r="CS95" s="58"/>
      <c r="CT95" s="58"/>
      <c r="CU95" s="58"/>
      <c r="CV95" s="59"/>
      <c r="CW95" s="58">
        <f>CW67/CW94</f>
        <v>34.846776037375278</v>
      </c>
      <c r="CX95" s="58"/>
      <c r="CY95" s="58"/>
      <c r="CZ95" s="58"/>
      <c r="DA95" s="58"/>
      <c r="DB95" s="58"/>
      <c r="DC95" s="58"/>
      <c r="DD95" s="58"/>
      <c r="DE95" s="58"/>
      <c r="DF95" s="58"/>
      <c r="DG95" s="58"/>
      <c r="DH95" s="59"/>
    </row>
    <row r="96" spans="1:112" s="9" customFormat="1" ht="13" x14ac:dyDescent="0.3">
      <c r="A96" s="31"/>
      <c r="B96" s="32"/>
      <c r="C96" s="32"/>
      <c r="D96" s="32"/>
      <c r="E96" s="32"/>
      <c r="F96" s="29" t="s">
        <v>169</v>
      </c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35"/>
      <c r="W96" s="35"/>
      <c r="X96" s="35"/>
      <c r="Y96" s="35"/>
      <c r="Z96" s="35"/>
      <c r="AA96" s="35"/>
      <c r="AB96" s="35"/>
      <c r="AC96" s="58"/>
      <c r="AD96" s="58"/>
      <c r="AE96" s="58"/>
      <c r="AF96" s="58"/>
      <c r="AG96" s="58"/>
      <c r="AH96" s="58"/>
      <c r="AI96" s="58"/>
      <c r="AJ96" s="58"/>
      <c r="AK96" s="58"/>
      <c r="AL96" s="58"/>
      <c r="AM96" s="58"/>
      <c r="AN96" s="58"/>
      <c r="AO96" s="58"/>
      <c r="AP96" s="58"/>
      <c r="AQ96" s="58"/>
      <c r="AR96" s="58"/>
      <c r="AS96" s="58"/>
      <c r="AT96" s="58"/>
      <c r="AU96" s="58"/>
      <c r="AV96" s="58"/>
      <c r="AW96" s="58"/>
      <c r="AX96" s="58"/>
      <c r="AY96" s="58"/>
      <c r="AZ96" s="58"/>
      <c r="BA96" s="58"/>
      <c r="BB96" s="58"/>
      <c r="BC96" s="58"/>
      <c r="BD96" s="58"/>
      <c r="BE96" s="58"/>
      <c r="BF96" s="58"/>
      <c r="BG96" s="58"/>
      <c r="BH96" s="58"/>
      <c r="BI96" s="58"/>
      <c r="BJ96" s="58"/>
      <c r="BK96" s="58"/>
      <c r="BL96" s="59"/>
      <c r="BM96" s="58"/>
      <c r="BN96" s="58"/>
      <c r="BO96" s="58"/>
      <c r="BP96" s="58"/>
      <c r="BQ96" s="58"/>
      <c r="BR96" s="58"/>
      <c r="BS96" s="58"/>
      <c r="BT96" s="58"/>
      <c r="BU96" s="58"/>
      <c r="BV96" s="58"/>
      <c r="BW96" s="58"/>
      <c r="BX96" s="59"/>
      <c r="BY96" s="58"/>
      <c r="BZ96" s="58"/>
      <c r="CA96" s="58"/>
      <c r="CB96" s="58"/>
      <c r="CC96" s="58"/>
      <c r="CD96" s="58"/>
      <c r="CE96" s="58"/>
      <c r="CF96" s="58"/>
      <c r="CG96" s="58"/>
      <c r="CH96" s="58"/>
      <c r="CI96" s="58"/>
      <c r="CJ96" s="59"/>
      <c r="CK96" s="58"/>
      <c r="CL96" s="58"/>
      <c r="CM96" s="58"/>
      <c r="CN96" s="58"/>
      <c r="CO96" s="58"/>
      <c r="CP96" s="58"/>
      <c r="CQ96" s="58"/>
      <c r="CR96" s="58"/>
      <c r="CS96" s="58"/>
      <c r="CT96" s="58"/>
      <c r="CU96" s="58"/>
      <c r="CV96" s="59"/>
      <c r="CW96" s="58"/>
      <c r="CX96" s="58"/>
      <c r="CY96" s="58"/>
      <c r="CZ96" s="58"/>
      <c r="DA96" s="58"/>
      <c r="DB96" s="58"/>
      <c r="DC96" s="58"/>
      <c r="DD96" s="58"/>
      <c r="DE96" s="58"/>
      <c r="DF96" s="58"/>
      <c r="DG96" s="58"/>
      <c r="DH96" s="59"/>
    </row>
    <row r="97" spans="1:112" s="9" customFormat="1" ht="12.75" customHeight="1" x14ac:dyDescent="0.3">
      <c r="A97" s="31"/>
      <c r="B97" s="32"/>
      <c r="C97" s="32"/>
      <c r="D97" s="32"/>
      <c r="E97" s="32"/>
      <c r="F97" s="60" t="s">
        <v>170</v>
      </c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35"/>
      <c r="W97" s="35"/>
      <c r="X97" s="35"/>
      <c r="Y97" s="35"/>
      <c r="Z97" s="35"/>
      <c r="AA97" s="35"/>
      <c r="AB97" s="35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58"/>
      <c r="AS97" s="58"/>
      <c r="AT97" s="58"/>
      <c r="AU97" s="58"/>
      <c r="AV97" s="58"/>
      <c r="AW97" s="58"/>
      <c r="AX97" s="58"/>
      <c r="AY97" s="58"/>
      <c r="AZ97" s="58"/>
      <c r="BA97" s="58"/>
      <c r="BB97" s="58"/>
      <c r="BC97" s="58"/>
      <c r="BD97" s="58"/>
      <c r="BE97" s="58"/>
      <c r="BF97" s="58"/>
      <c r="BG97" s="58"/>
      <c r="BH97" s="58"/>
      <c r="BI97" s="58"/>
      <c r="BJ97" s="58"/>
      <c r="BK97" s="58"/>
      <c r="BL97" s="59"/>
      <c r="BM97" s="58"/>
      <c r="BN97" s="58"/>
      <c r="BO97" s="58"/>
      <c r="BP97" s="58"/>
      <c r="BQ97" s="58"/>
      <c r="BR97" s="58"/>
      <c r="BS97" s="58"/>
      <c r="BT97" s="58"/>
      <c r="BU97" s="58"/>
      <c r="BV97" s="58"/>
      <c r="BW97" s="58"/>
      <c r="BX97" s="59"/>
      <c r="BY97" s="58"/>
      <c r="BZ97" s="58"/>
      <c r="CA97" s="58"/>
      <c r="CB97" s="58"/>
      <c r="CC97" s="58"/>
      <c r="CD97" s="58"/>
      <c r="CE97" s="58"/>
      <c r="CF97" s="58"/>
      <c r="CG97" s="58"/>
      <c r="CH97" s="58"/>
      <c r="CI97" s="58"/>
      <c r="CJ97" s="59"/>
      <c r="CK97" s="58"/>
      <c r="CL97" s="58"/>
      <c r="CM97" s="58"/>
      <c r="CN97" s="58"/>
      <c r="CO97" s="58"/>
      <c r="CP97" s="58"/>
      <c r="CQ97" s="58"/>
      <c r="CR97" s="58"/>
      <c r="CS97" s="58"/>
      <c r="CT97" s="58"/>
      <c r="CU97" s="58"/>
      <c r="CV97" s="59"/>
      <c r="CW97" s="58"/>
      <c r="CX97" s="58"/>
      <c r="CY97" s="58"/>
      <c r="CZ97" s="58"/>
      <c r="DA97" s="58"/>
      <c r="DB97" s="58"/>
      <c r="DC97" s="58"/>
      <c r="DD97" s="58"/>
      <c r="DE97" s="58"/>
      <c r="DF97" s="58"/>
      <c r="DG97" s="58"/>
      <c r="DH97" s="59"/>
    </row>
    <row r="98" spans="1:112" s="9" customFormat="1" ht="13" x14ac:dyDescent="0.3">
      <c r="A98" s="31" t="s">
        <v>171</v>
      </c>
      <c r="B98" s="32"/>
      <c r="C98" s="32"/>
      <c r="D98" s="32"/>
      <c r="E98" s="32"/>
      <c r="F98" s="29" t="s">
        <v>172</v>
      </c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35"/>
      <c r="W98" s="35"/>
      <c r="X98" s="35"/>
      <c r="Y98" s="35"/>
      <c r="Z98" s="35"/>
      <c r="AA98" s="35"/>
      <c r="AB98" s="35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9"/>
      <c r="BM98" s="37"/>
      <c r="BN98" s="38"/>
      <c r="BO98" s="38"/>
      <c r="BP98" s="38"/>
      <c r="BQ98" s="38"/>
      <c r="BR98" s="38"/>
      <c r="BS98" s="38"/>
      <c r="BT98" s="38"/>
      <c r="BU98" s="38"/>
      <c r="BV98" s="38"/>
      <c r="BW98" s="38"/>
      <c r="BX98" s="39"/>
      <c r="BY98" s="37"/>
      <c r="BZ98" s="38"/>
      <c r="CA98" s="38"/>
      <c r="CB98" s="38"/>
      <c r="CC98" s="38"/>
      <c r="CD98" s="38"/>
      <c r="CE98" s="38"/>
      <c r="CF98" s="38"/>
      <c r="CG98" s="38"/>
      <c r="CH98" s="38"/>
      <c r="CI98" s="38"/>
      <c r="CJ98" s="39"/>
      <c r="CK98" s="37"/>
      <c r="CL98" s="38"/>
      <c r="CM98" s="38"/>
      <c r="CN98" s="38"/>
      <c r="CO98" s="38"/>
      <c r="CP98" s="38"/>
      <c r="CQ98" s="38"/>
      <c r="CR98" s="38"/>
      <c r="CS98" s="38"/>
      <c r="CT98" s="38"/>
      <c r="CU98" s="38"/>
      <c r="CV98" s="39"/>
      <c r="CW98" s="37"/>
      <c r="CX98" s="38"/>
      <c r="CY98" s="38"/>
      <c r="CZ98" s="38"/>
      <c r="DA98" s="38"/>
      <c r="DB98" s="38"/>
      <c r="DC98" s="38"/>
      <c r="DD98" s="38"/>
      <c r="DE98" s="38"/>
      <c r="DF98" s="38"/>
      <c r="DG98" s="38"/>
      <c r="DH98" s="39"/>
    </row>
    <row r="99" spans="1:112" s="9" customFormat="1" ht="13" x14ac:dyDescent="0.3">
      <c r="A99" s="31"/>
      <c r="B99" s="32"/>
      <c r="C99" s="32"/>
      <c r="D99" s="32"/>
      <c r="E99" s="32"/>
      <c r="F99" s="29" t="s">
        <v>173</v>
      </c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35"/>
      <c r="W99" s="35"/>
      <c r="X99" s="35"/>
      <c r="Y99" s="35"/>
      <c r="Z99" s="35"/>
      <c r="AA99" s="35"/>
      <c r="AB99" s="35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39"/>
      <c r="BM99" s="37"/>
      <c r="BN99" s="38"/>
      <c r="BO99" s="38"/>
      <c r="BP99" s="38"/>
      <c r="BQ99" s="38"/>
      <c r="BR99" s="38"/>
      <c r="BS99" s="38"/>
      <c r="BT99" s="38"/>
      <c r="BU99" s="38"/>
      <c r="BV99" s="38"/>
      <c r="BW99" s="38"/>
      <c r="BX99" s="39"/>
      <c r="BY99" s="37"/>
      <c r="BZ99" s="38"/>
      <c r="CA99" s="38"/>
      <c r="CB99" s="38"/>
      <c r="CC99" s="38"/>
      <c r="CD99" s="38"/>
      <c r="CE99" s="38"/>
      <c r="CF99" s="38"/>
      <c r="CG99" s="38"/>
      <c r="CH99" s="38"/>
      <c r="CI99" s="38"/>
      <c r="CJ99" s="39"/>
      <c r="CK99" s="37"/>
      <c r="CL99" s="38"/>
      <c r="CM99" s="38"/>
      <c r="CN99" s="38"/>
      <c r="CO99" s="38"/>
      <c r="CP99" s="38"/>
      <c r="CQ99" s="38"/>
      <c r="CR99" s="38"/>
      <c r="CS99" s="38"/>
      <c r="CT99" s="38"/>
      <c r="CU99" s="38"/>
      <c r="CV99" s="39"/>
      <c r="CW99" s="37"/>
      <c r="CX99" s="38"/>
      <c r="CY99" s="38"/>
      <c r="CZ99" s="38"/>
      <c r="DA99" s="38"/>
      <c r="DB99" s="38"/>
      <c r="DC99" s="38"/>
      <c r="DD99" s="38"/>
      <c r="DE99" s="38"/>
      <c r="DF99" s="38"/>
      <c r="DG99" s="38"/>
      <c r="DH99" s="39"/>
    </row>
    <row r="100" spans="1:112" s="9" customFormat="1" ht="13" x14ac:dyDescent="0.3">
      <c r="A100" s="31"/>
      <c r="B100" s="32"/>
      <c r="C100" s="32"/>
      <c r="D100" s="32"/>
      <c r="E100" s="32"/>
      <c r="F100" s="29" t="s">
        <v>174</v>
      </c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35"/>
      <c r="W100" s="35"/>
      <c r="X100" s="35"/>
      <c r="Y100" s="35"/>
      <c r="Z100" s="35"/>
      <c r="AA100" s="35"/>
      <c r="AB100" s="35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9"/>
      <c r="BM100" s="37"/>
      <c r="BN100" s="38"/>
      <c r="BO100" s="38"/>
      <c r="BP100" s="38"/>
      <c r="BQ100" s="38"/>
      <c r="BR100" s="38"/>
      <c r="BS100" s="38"/>
      <c r="BT100" s="38"/>
      <c r="BU100" s="38"/>
      <c r="BV100" s="38"/>
      <c r="BW100" s="38"/>
      <c r="BX100" s="39"/>
      <c r="BY100" s="37"/>
      <c r="BZ100" s="38"/>
      <c r="CA100" s="38"/>
      <c r="CB100" s="38"/>
      <c r="CC100" s="38"/>
      <c r="CD100" s="38"/>
      <c r="CE100" s="38"/>
      <c r="CF100" s="38"/>
      <c r="CG100" s="38"/>
      <c r="CH100" s="38"/>
      <c r="CI100" s="38"/>
      <c r="CJ100" s="39"/>
      <c r="CK100" s="37"/>
      <c r="CL100" s="38"/>
      <c r="CM100" s="38"/>
      <c r="CN100" s="38"/>
      <c r="CO100" s="38"/>
      <c r="CP100" s="38"/>
      <c r="CQ100" s="38"/>
      <c r="CR100" s="38"/>
      <c r="CS100" s="38"/>
      <c r="CT100" s="38"/>
      <c r="CU100" s="38"/>
      <c r="CV100" s="39"/>
      <c r="CW100" s="37"/>
      <c r="CX100" s="38"/>
      <c r="CY100" s="38"/>
      <c r="CZ100" s="38"/>
      <c r="DA100" s="38"/>
      <c r="DB100" s="38"/>
      <c r="DC100" s="38"/>
      <c r="DD100" s="38"/>
      <c r="DE100" s="38"/>
      <c r="DF100" s="38"/>
      <c r="DG100" s="38"/>
      <c r="DH100" s="39"/>
    </row>
    <row r="101" spans="1:112" s="9" customFormat="1" ht="13" x14ac:dyDescent="0.3">
      <c r="A101" s="31"/>
      <c r="B101" s="32"/>
      <c r="C101" s="32"/>
      <c r="D101" s="32"/>
      <c r="E101" s="32"/>
      <c r="F101" s="29" t="s">
        <v>130</v>
      </c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35"/>
      <c r="W101" s="35"/>
      <c r="X101" s="35"/>
      <c r="Y101" s="35"/>
      <c r="Z101" s="35"/>
      <c r="AA101" s="35"/>
      <c r="AB101" s="35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9"/>
      <c r="BM101" s="37"/>
      <c r="BN101" s="38"/>
      <c r="BO101" s="38"/>
      <c r="BP101" s="38"/>
      <c r="BQ101" s="38"/>
      <c r="BR101" s="38"/>
      <c r="BS101" s="38"/>
      <c r="BT101" s="38"/>
      <c r="BU101" s="38"/>
      <c r="BV101" s="38"/>
      <c r="BW101" s="38"/>
      <c r="BX101" s="39"/>
      <c r="BY101" s="37"/>
      <c r="BZ101" s="38"/>
      <c r="CA101" s="38"/>
      <c r="CB101" s="38"/>
      <c r="CC101" s="38"/>
      <c r="CD101" s="38"/>
      <c r="CE101" s="38"/>
      <c r="CF101" s="38"/>
      <c r="CG101" s="38"/>
      <c r="CH101" s="38"/>
      <c r="CI101" s="38"/>
      <c r="CJ101" s="39"/>
      <c r="CK101" s="37"/>
      <c r="CL101" s="38"/>
      <c r="CM101" s="38"/>
      <c r="CN101" s="38"/>
      <c r="CO101" s="38"/>
      <c r="CP101" s="38"/>
      <c r="CQ101" s="38"/>
      <c r="CR101" s="38"/>
      <c r="CS101" s="38"/>
      <c r="CT101" s="38"/>
      <c r="CU101" s="38"/>
      <c r="CV101" s="39"/>
      <c r="CW101" s="37"/>
      <c r="CX101" s="38"/>
      <c r="CY101" s="38"/>
      <c r="CZ101" s="38"/>
      <c r="DA101" s="38"/>
      <c r="DB101" s="38"/>
      <c r="DC101" s="38"/>
      <c r="DD101" s="38"/>
      <c r="DE101" s="38"/>
      <c r="DF101" s="38"/>
      <c r="DG101" s="38"/>
      <c r="DH101" s="39"/>
    </row>
    <row r="102" spans="1:112" s="9" customFormat="1" ht="13" x14ac:dyDescent="0.3">
      <c r="A102" s="31" t="s">
        <v>175</v>
      </c>
      <c r="B102" s="32"/>
      <c r="C102" s="32"/>
      <c r="D102" s="32"/>
      <c r="E102" s="32"/>
      <c r="F102" s="29" t="s">
        <v>176</v>
      </c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35" t="s">
        <v>177</v>
      </c>
      <c r="W102" s="35"/>
      <c r="X102" s="35"/>
      <c r="Y102" s="35"/>
      <c r="Z102" s="35"/>
      <c r="AA102" s="35"/>
      <c r="AB102" s="35"/>
      <c r="AC102" s="38">
        <v>95</v>
      </c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>
        <v>106</v>
      </c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57">
        <f>'[5]1.16'!AC10</f>
        <v>110</v>
      </c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9"/>
      <c r="BM102" s="37">
        <f>BA102</f>
        <v>110</v>
      </c>
      <c r="BN102" s="38"/>
      <c r="BO102" s="38"/>
      <c r="BP102" s="38"/>
      <c r="BQ102" s="38"/>
      <c r="BR102" s="38"/>
      <c r="BS102" s="38"/>
      <c r="BT102" s="38"/>
      <c r="BU102" s="38"/>
      <c r="BV102" s="38"/>
      <c r="BW102" s="38"/>
      <c r="BX102" s="39"/>
      <c r="BY102" s="37">
        <f>AO102</f>
        <v>106</v>
      </c>
      <c r="BZ102" s="38"/>
      <c r="CA102" s="38"/>
      <c r="CB102" s="38"/>
      <c r="CC102" s="38"/>
      <c r="CD102" s="38"/>
      <c r="CE102" s="38"/>
      <c r="CF102" s="38"/>
      <c r="CG102" s="38"/>
      <c r="CH102" s="38"/>
      <c r="CI102" s="38"/>
      <c r="CJ102" s="39"/>
      <c r="CK102" s="37">
        <f>BY102</f>
        <v>106</v>
      </c>
      <c r="CL102" s="38"/>
      <c r="CM102" s="38"/>
      <c r="CN102" s="38"/>
      <c r="CO102" s="38"/>
      <c r="CP102" s="38"/>
      <c r="CQ102" s="38"/>
      <c r="CR102" s="38"/>
      <c r="CS102" s="38"/>
      <c r="CT102" s="38"/>
      <c r="CU102" s="38"/>
      <c r="CV102" s="39"/>
      <c r="CW102" s="37">
        <f>CK102</f>
        <v>106</v>
      </c>
      <c r="CX102" s="38"/>
      <c r="CY102" s="38"/>
      <c r="CZ102" s="38"/>
      <c r="DA102" s="38"/>
      <c r="DB102" s="38"/>
      <c r="DC102" s="38"/>
      <c r="DD102" s="38"/>
      <c r="DE102" s="38"/>
      <c r="DF102" s="38"/>
      <c r="DG102" s="38"/>
      <c r="DH102" s="39"/>
    </row>
    <row r="103" spans="1:112" s="9" customFormat="1" ht="13" x14ac:dyDescent="0.3">
      <c r="A103" s="31"/>
      <c r="B103" s="32"/>
      <c r="C103" s="32"/>
      <c r="D103" s="32"/>
      <c r="E103" s="32"/>
      <c r="F103" s="29" t="s">
        <v>178</v>
      </c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35"/>
      <c r="W103" s="35"/>
      <c r="X103" s="35"/>
      <c r="Y103" s="35"/>
      <c r="Z103" s="35"/>
      <c r="AA103" s="35"/>
      <c r="AB103" s="35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8"/>
      <c r="BJ103" s="38"/>
      <c r="BK103" s="38"/>
      <c r="BL103" s="39"/>
      <c r="BM103" s="37"/>
      <c r="BN103" s="38"/>
      <c r="BO103" s="38"/>
      <c r="BP103" s="38"/>
      <c r="BQ103" s="38"/>
      <c r="BR103" s="38"/>
      <c r="BS103" s="38"/>
      <c r="BT103" s="38"/>
      <c r="BU103" s="38"/>
      <c r="BV103" s="38"/>
      <c r="BW103" s="38"/>
      <c r="BX103" s="39"/>
      <c r="BY103" s="37"/>
      <c r="BZ103" s="38"/>
      <c r="CA103" s="38"/>
      <c r="CB103" s="38"/>
      <c r="CC103" s="38"/>
      <c r="CD103" s="38"/>
      <c r="CE103" s="38"/>
      <c r="CF103" s="38"/>
      <c r="CG103" s="38"/>
      <c r="CH103" s="38"/>
      <c r="CI103" s="38"/>
      <c r="CJ103" s="39"/>
      <c r="CK103" s="37"/>
      <c r="CL103" s="38"/>
      <c r="CM103" s="38"/>
      <c r="CN103" s="38"/>
      <c r="CO103" s="38"/>
      <c r="CP103" s="38"/>
      <c r="CQ103" s="38"/>
      <c r="CR103" s="38"/>
      <c r="CS103" s="38"/>
      <c r="CT103" s="38"/>
      <c r="CU103" s="38"/>
      <c r="CV103" s="39"/>
      <c r="CW103" s="37"/>
      <c r="CX103" s="38"/>
      <c r="CY103" s="38"/>
      <c r="CZ103" s="38"/>
      <c r="DA103" s="38"/>
      <c r="DB103" s="38"/>
      <c r="DC103" s="38"/>
      <c r="DD103" s="38"/>
      <c r="DE103" s="38"/>
      <c r="DF103" s="38"/>
      <c r="DG103" s="38"/>
      <c r="DH103" s="39"/>
    </row>
    <row r="104" spans="1:112" s="9" customFormat="1" ht="13" x14ac:dyDescent="0.3">
      <c r="A104" s="31" t="s">
        <v>179</v>
      </c>
      <c r="B104" s="32"/>
      <c r="C104" s="32"/>
      <c r="D104" s="32"/>
      <c r="E104" s="32"/>
      <c r="F104" s="29" t="s">
        <v>180</v>
      </c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40" t="s">
        <v>181</v>
      </c>
      <c r="W104" s="40"/>
      <c r="X104" s="40"/>
      <c r="Y104" s="40"/>
      <c r="Z104" s="40"/>
      <c r="AA104" s="40"/>
      <c r="AB104" s="40"/>
      <c r="AC104" s="55">
        <f>AC75/AC102/12</f>
        <v>62.094438596491237</v>
      </c>
      <c r="AD104" s="55"/>
      <c r="AE104" s="55"/>
      <c r="AF104" s="55"/>
      <c r="AG104" s="55"/>
      <c r="AH104" s="55"/>
      <c r="AI104" s="55"/>
      <c r="AJ104" s="55"/>
      <c r="AK104" s="55"/>
      <c r="AL104" s="55"/>
      <c r="AM104" s="55"/>
      <c r="AN104" s="55"/>
      <c r="AO104" s="55">
        <f>AO75/AO102/12</f>
        <v>54.546387507462811</v>
      </c>
      <c r="AP104" s="55"/>
      <c r="AQ104" s="55"/>
      <c r="AR104" s="55"/>
      <c r="AS104" s="55"/>
      <c r="AT104" s="55"/>
      <c r="AU104" s="55"/>
      <c r="AV104" s="55"/>
      <c r="AW104" s="55"/>
      <c r="AX104" s="55"/>
      <c r="AY104" s="55"/>
      <c r="AZ104" s="55"/>
      <c r="BA104" s="55">
        <f>BA75/BA102/12</f>
        <v>69.959874103591801</v>
      </c>
      <c r="BB104" s="55"/>
      <c r="BC104" s="55"/>
      <c r="BD104" s="55"/>
      <c r="BE104" s="55"/>
      <c r="BF104" s="55"/>
      <c r="BG104" s="55"/>
      <c r="BH104" s="55"/>
      <c r="BI104" s="55"/>
      <c r="BJ104" s="55"/>
      <c r="BK104" s="55"/>
      <c r="BL104" s="56"/>
      <c r="BM104" s="55">
        <f>BM75/BM102/12</f>
        <v>54.274855590450649</v>
      </c>
      <c r="BN104" s="55"/>
      <c r="BO104" s="55"/>
      <c r="BP104" s="55"/>
      <c r="BQ104" s="55"/>
      <c r="BR104" s="55"/>
      <c r="BS104" s="55"/>
      <c r="BT104" s="55"/>
      <c r="BU104" s="55"/>
      <c r="BV104" s="55"/>
      <c r="BW104" s="55"/>
      <c r="BX104" s="56"/>
      <c r="BY104" s="55">
        <f>BY75/BY102/12</f>
        <v>58.996792081776761</v>
      </c>
      <c r="BZ104" s="55"/>
      <c r="CA104" s="55"/>
      <c r="CB104" s="55"/>
      <c r="CC104" s="55"/>
      <c r="CD104" s="55"/>
      <c r="CE104" s="55"/>
      <c r="CF104" s="55"/>
      <c r="CG104" s="55"/>
      <c r="CH104" s="55"/>
      <c r="CI104" s="55"/>
      <c r="CJ104" s="56"/>
      <c r="CK104" s="55">
        <f>CK75/CK102/12</f>
        <v>61.327165369006956</v>
      </c>
      <c r="CL104" s="55"/>
      <c r="CM104" s="55"/>
      <c r="CN104" s="55"/>
      <c r="CO104" s="55"/>
      <c r="CP104" s="55"/>
      <c r="CQ104" s="55"/>
      <c r="CR104" s="55"/>
      <c r="CS104" s="55"/>
      <c r="CT104" s="55"/>
      <c r="CU104" s="55"/>
      <c r="CV104" s="56"/>
      <c r="CW104" s="55">
        <f>CW75/CW102/12</f>
        <v>63.749588401082725</v>
      </c>
      <c r="CX104" s="55"/>
      <c r="CY104" s="55"/>
      <c r="CZ104" s="55"/>
      <c r="DA104" s="55"/>
      <c r="DB104" s="55"/>
      <c r="DC104" s="55"/>
      <c r="DD104" s="55"/>
      <c r="DE104" s="55"/>
      <c r="DF104" s="55"/>
      <c r="DG104" s="55"/>
      <c r="DH104" s="56"/>
    </row>
    <row r="105" spans="1:112" s="9" customFormat="1" ht="13" x14ac:dyDescent="0.3">
      <c r="A105" s="31"/>
      <c r="B105" s="32"/>
      <c r="C105" s="32"/>
      <c r="D105" s="32"/>
      <c r="E105" s="32"/>
      <c r="F105" s="29" t="s">
        <v>182</v>
      </c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40"/>
      <c r="W105" s="40"/>
      <c r="X105" s="40"/>
      <c r="Y105" s="40"/>
      <c r="Z105" s="40"/>
      <c r="AA105" s="40"/>
      <c r="AB105" s="40"/>
      <c r="AC105" s="55"/>
      <c r="AD105" s="55"/>
      <c r="AE105" s="55"/>
      <c r="AF105" s="55"/>
      <c r="AG105" s="55"/>
      <c r="AH105" s="55"/>
      <c r="AI105" s="55"/>
      <c r="AJ105" s="55"/>
      <c r="AK105" s="55"/>
      <c r="AL105" s="55"/>
      <c r="AM105" s="55"/>
      <c r="AN105" s="55"/>
      <c r="AO105" s="55"/>
      <c r="AP105" s="55"/>
      <c r="AQ105" s="55"/>
      <c r="AR105" s="55"/>
      <c r="AS105" s="55"/>
      <c r="AT105" s="55"/>
      <c r="AU105" s="55"/>
      <c r="AV105" s="55"/>
      <c r="AW105" s="55"/>
      <c r="AX105" s="55"/>
      <c r="AY105" s="55"/>
      <c r="AZ105" s="55"/>
      <c r="BA105" s="55"/>
      <c r="BB105" s="55"/>
      <c r="BC105" s="55"/>
      <c r="BD105" s="55"/>
      <c r="BE105" s="55"/>
      <c r="BF105" s="55"/>
      <c r="BG105" s="55"/>
      <c r="BH105" s="55"/>
      <c r="BI105" s="55"/>
      <c r="BJ105" s="55"/>
      <c r="BK105" s="55"/>
      <c r="BL105" s="56"/>
      <c r="BM105" s="55"/>
      <c r="BN105" s="55"/>
      <c r="BO105" s="55"/>
      <c r="BP105" s="55"/>
      <c r="BQ105" s="55"/>
      <c r="BR105" s="55"/>
      <c r="BS105" s="55"/>
      <c r="BT105" s="55"/>
      <c r="BU105" s="55"/>
      <c r="BV105" s="55"/>
      <c r="BW105" s="55"/>
      <c r="BX105" s="56"/>
      <c r="BY105" s="55"/>
      <c r="BZ105" s="55"/>
      <c r="CA105" s="55"/>
      <c r="CB105" s="55"/>
      <c r="CC105" s="55"/>
      <c r="CD105" s="55"/>
      <c r="CE105" s="55"/>
      <c r="CF105" s="55"/>
      <c r="CG105" s="55"/>
      <c r="CH105" s="55"/>
      <c r="CI105" s="55"/>
      <c r="CJ105" s="56"/>
      <c r="CK105" s="55"/>
      <c r="CL105" s="55"/>
      <c r="CM105" s="55"/>
      <c r="CN105" s="55"/>
      <c r="CO105" s="55"/>
      <c r="CP105" s="55"/>
      <c r="CQ105" s="55"/>
      <c r="CR105" s="55"/>
      <c r="CS105" s="55"/>
      <c r="CT105" s="55"/>
      <c r="CU105" s="55"/>
      <c r="CV105" s="56"/>
      <c r="CW105" s="55"/>
      <c r="CX105" s="55"/>
      <c r="CY105" s="55"/>
      <c r="CZ105" s="55"/>
      <c r="DA105" s="55"/>
      <c r="DB105" s="55"/>
      <c r="DC105" s="55"/>
      <c r="DD105" s="55"/>
      <c r="DE105" s="55"/>
      <c r="DF105" s="55"/>
      <c r="DG105" s="55"/>
      <c r="DH105" s="56"/>
    </row>
    <row r="106" spans="1:112" s="9" customFormat="1" ht="13" x14ac:dyDescent="0.3">
      <c r="A106" s="31"/>
      <c r="B106" s="32"/>
      <c r="C106" s="32"/>
      <c r="D106" s="32"/>
      <c r="E106" s="32"/>
      <c r="F106" s="29" t="s">
        <v>183</v>
      </c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40"/>
      <c r="W106" s="40"/>
      <c r="X106" s="40"/>
      <c r="Y106" s="40"/>
      <c r="Z106" s="40"/>
      <c r="AA106" s="40"/>
      <c r="AB106" s="40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55"/>
      <c r="AO106" s="55"/>
      <c r="AP106" s="55"/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  <c r="BI106" s="55"/>
      <c r="BJ106" s="55"/>
      <c r="BK106" s="55"/>
      <c r="BL106" s="56"/>
      <c r="BM106" s="55"/>
      <c r="BN106" s="55"/>
      <c r="BO106" s="55"/>
      <c r="BP106" s="55"/>
      <c r="BQ106" s="55"/>
      <c r="BR106" s="55"/>
      <c r="BS106" s="55"/>
      <c r="BT106" s="55"/>
      <c r="BU106" s="55"/>
      <c r="BV106" s="55"/>
      <c r="BW106" s="55"/>
      <c r="BX106" s="56"/>
      <c r="BY106" s="55"/>
      <c r="BZ106" s="55"/>
      <c r="CA106" s="55"/>
      <c r="CB106" s="55"/>
      <c r="CC106" s="55"/>
      <c r="CD106" s="55"/>
      <c r="CE106" s="55"/>
      <c r="CF106" s="55"/>
      <c r="CG106" s="55"/>
      <c r="CH106" s="55"/>
      <c r="CI106" s="55"/>
      <c r="CJ106" s="56"/>
      <c r="CK106" s="55"/>
      <c r="CL106" s="55"/>
      <c r="CM106" s="55"/>
      <c r="CN106" s="55"/>
      <c r="CO106" s="55"/>
      <c r="CP106" s="55"/>
      <c r="CQ106" s="55"/>
      <c r="CR106" s="55"/>
      <c r="CS106" s="55"/>
      <c r="CT106" s="55"/>
      <c r="CU106" s="55"/>
      <c r="CV106" s="56"/>
      <c r="CW106" s="55"/>
      <c r="CX106" s="55"/>
      <c r="CY106" s="55"/>
      <c r="CZ106" s="55"/>
      <c r="DA106" s="55"/>
      <c r="DB106" s="55"/>
      <c r="DC106" s="55"/>
      <c r="DD106" s="55"/>
      <c r="DE106" s="55"/>
      <c r="DF106" s="55"/>
      <c r="DG106" s="55"/>
      <c r="DH106" s="56"/>
    </row>
    <row r="107" spans="1:112" s="9" customFormat="1" ht="13" x14ac:dyDescent="0.3">
      <c r="A107" s="31" t="s">
        <v>184</v>
      </c>
      <c r="B107" s="32"/>
      <c r="C107" s="32"/>
      <c r="D107" s="32"/>
      <c r="E107" s="32"/>
      <c r="F107" s="29" t="s">
        <v>185</v>
      </c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35"/>
      <c r="W107" s="35"/>
      <c r="X107" s="35"/>
      <c r="Y107" s="35"/>
      <c r="Z107" s="35"/>
      <c r="AA107" s="35"/>
      <c r="AB107" s="35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  <c r="BF107" s="40"/>
      <c r="BG107" s="40"/>
      <c r="BH107" s="40"/>
      <c r="BI107" s="40"/>
      <c r="BJ107" s="40"/>
      <c r="BK107" s="40"/>
      <c r="BL107" s="51"/>
      <c r="BM107" s="53"/>
      <c r="BN107" s="40"/>
      <c r="BO107" s="40"/>
      <c r="BP107" s="40"/>
      <c r="BQ107" s="40"/>
      <c r="BR107" s="40"/>
      <c r="BS107" s="40"/>
      <c r="BT107" s="40"/>
      <c r="BU107" s="40"/>
      <c r="BV107" s="40"/>
      <c r="BW107" s="40"/>
      <c r="BX107" s="51"/>
      <c r="BY107" s="53"/>
      <c r="BZ107" s="40"/>
      <c r="CA107" s="40"/>
      <c r="CB107" s="40"/>
      <c r="CC107" s="40"/>
      <c r="CD107" s="40"/>
      <c r="CE107" s="40"/>
      <c r="CF107" s="40"/>
      <c r="CG107" s="40"/>
      <c r="CH107" s="40"/>
      <c r="CI107" s="40"/>
      <c r="CJ107" s="51"/>
      <c r="CK107" s="53"/>
      <c r="CL107" s="40"/>
      <c r="CM107" s="40"/>
      <c r="CN107" s="40"/>
      <c r="CO107" s="40"/>
      <c r="CP107" s="40"/>
      <c r="CQ107" s="40"/>
      <c r="CR107" s="40"/>
      <c r="CS107" s="40"/>
      <c r="CT107" s="40"/>
      <c r="CU107" s="40"/>
      <c r="CV107" s="51"/>
      <c r="CW107" s="53"/>
      <c r="CX107" s="40"/>
      <c r="CY107" s="40"/>
      <c r="CZ107" s="40"/>
      <c r="DA107" s="40"/>
      <c r="DB107" s="40"/>
      <c r="DC107" s="40"/>
      <c r="DD107" s="40"/>
      <c r="DE107" s="40"/>
      <c r="DF107" s="40"/>
      <c r="DG107" s="40"/>
      <c r="DH107" s="51"/>
    </row>
    <row r="108" spans="1:112" s="9" customFormat="1" ht="13" x14ac:dyDescent="0.3">
      <c r="A108" s="31"/>
      <c r="B108" s="32"/>
      <c r="C108" s="32"/>
      <c r="D108" s="32"/>
      <c r="E108" s="32"/>
      <c r="F108" s="29" t="s">
        <v>186</v>
      </c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35"/>
      <c r="W108" s="35"/>
      <c r="X108" s="35"/>
      <c r="Y108" s="35"/>
      <c r="Z108" s="35"/>
      <c r="AA108" s="35"/>
      <c r="AB108" s="35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  <c r="BF108" s="40"/>
      <c r="BG108" s="40"/>
      <c r="BH108" s="40"/>
      <c r="BI108" s="40"/>
      <c r="BJ108" s="40"/>
      <c r="BK108" s="40"/>
      <c r="BL108" s="51"/>
      <c r="BM108" s="53"/>
      <c r="BN108" s="40"/>
      <c r="BO108" s="40"/>
      <c r="BP108" s="40"/>
      <c r="BQ108" s="40"/>
      <c r="BR108" s="40"/>
      <c r="BS108" s="40"/>
      <c r="BT108" s="40"/>
      <c r="BU108" s="40"/>
      <c r="BV108" s="40"/>
      <c r="BW108" s="40"/>
      <c r="BX108" s="51"/>
      <c r="BY108" s="53"/>
      <c r="BZ108" s="40"/>
      <c r="CA108" s="40"/>
      <c r="CB108" s="40"/>
      <c r="CC108" s="40"/>
      <c r="CD108" s="40"/>
      <c r="CE108" s="40"/>
      <c r="CF108" s="40"/>
      <c r="CG108" s="40"/>
      <c r="CH108" s="40"/>
      <c r="CI108" s="40"/>
      <c r="CJ108" s="51"/>
      <c r="CK108" s="53"/>
      <c r="CL108" s="40"/>
      <c r="CM108" s="40"/>
      <c r="CN108" s="40"/>
      <c r="CO108" s="40"/>
      <c r="CP108" s="40"/>
      <c r="CQ108" s="40"/>
      <c r="CR108" s="40"/>
      <c r="CS108" s="40"/>
      <c r="CT108" s="40"/>
      <c r="CU108" s="40"/>
      <c r="CV108" s="51"/>
      <c r="CW108" s="53"/>
      <c r="CX108" s="40"/>
      <c r="CY108" s="40"/>
      <c r="CZ108" s="40"/>
      <c r="DA108" s="40"/>
      <c r="DB108" s="40"/>
      <c r="DC108" s="40"/>
      <c r="DD108" s="40"/>
      <c r="DE108" s="40"/>
      <c r="DF108" s="40"/>
      <c r="DG108" s="40"/>
      <c r="DH108" s="51"/>
    </row>
    <row r="109" spans="1:112" s="9" customFormat="1" ht="13" x14ac:dyDescent="0.3">
      <c r="A109" s="31"/>
      <c r="B109" s="32"/>
      <c r="C109" s="32"/>
      <c r="D109" s="32"/>
      <c r="E109" s="32"/>
      <c r="F109" s="29" t="s">
        <v>187</v>
      </c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35"/>
      <c r="W109" s="35"/>
      <c r="X109" s="35"/>
      <c r="Y109" s="35"/>
      <c r="Z109" s="35"/>
      <c r="AA109" s="35"/>
      <c r="AB109" s="35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  <c r="BI109" s="40"/>
      <c r="BJ109" s="40"/>
      <c r="BK109" s="40"/>
      <c r="BL109" s="51"/>
      <c r="BM109" s="53"/>
      <c r="BN109" s="40"/>
      <c r="BO109" s="40"/>
      <c r="BP109" s="40"/>
      <c r="BQ109" s="40"/>
      <c r="BR109" s="40"/>
      <c r="BS109" s="40"/>
      <c r="BT109" s="40"/>
      <c r="BU109" s="40"/>
      <c r="BV109" s="40"/>
      <c r="BW109" s="40"/>
      <c r="BX109" s="51"/>
      <c r="BY109" s="53"/>
      <c r="BZ109" s="40"/>
      <c r="CA109" s="40"/>
      <c r="CB109" s="40"/>
      <c r="CC109" s="40"/>
      <c r="CD109" s="40"/>
      <c r="CE109" s="40"/>
      <c r="CF109" s="40"/>
      <c r="CG109" s="40"/>
      <c r="CH109" s="40"/>
      <c r="CI109" s="40"/>
      <c r="CJ109" s="51"/>
      <c r="CK109" s="53"/>
      <c r="CL109" s="40"/>
      <c r="CM109" s="40"/>
      <c r="CN109" s="40"/>
      <c r="CO109" s="40"/>
      <c r="CP109" s="40"/>
      <c r="CQ109" s="40"/>
      <c r="CR109" s="40"/>
      <c r="CS109" s="40"/>
      <c r="CT109" s="40"/>
      <c r="CU109" s="40"/>
      <c r="CV109" s="51"/>
      <c r="CW109" s="53"/>
      <c r="CX109" s="40"/>
      <c r="CY109" s="40"/>
      <c r="CZ109" s="40"/>
      <c r="DA109" s="40"/>
      <c r="DB109" s="40"/>
      <c r="DC109" s="40"/>
      <c r="DD109" s="40"/>
      <c r="DE109" s="40"/>
      <c r="DF109" s="40"/>
      <c r="DG109" s="40"/>
      <c r="DH109" s="51"/>
    </row>
    <row r="110" spans="1:112" s="9" customFormat="1" ht="13" x14ac:dyDescent="0.3">
      <c r="A110" s="33"/>
      <c r="B110" s="34"/>
      <c r="C110" s="34"/>
      <c r="D110" s="34"/>
      <c r="E110" s="34"/>
      <c r="F110" s="30" t="s">
        <v>188</v>
      </c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6"/>
      <c r="W110" s="36"/>
      <c r="X110" s="36"/>
      <c r="Y110" s="36"/>
      <c r="Z110" s="36"/>
      <c r="AA110" s="36"/>
      <c r="AB110" s="36"/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47"/>
      <c r="AO110" s="47"/>
      <c r="AP110" s="47"/>
      <c r="AQ110" s="47"/>
      <c r="AR110" s="47"/>
      <c r="AS110" s="47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  <c r="BF110" s="47"/>
      <c r="BG110" s="47"/>
      <c r="BH110" s="47"/>
      <c r="BI110" s="47"/>
      <c r="BJ110" s="47"/>
      <c r="BK110" s="47"/>
      <c r="BL110" s="52"/>
      <c r="BM110" s="54"/>
      <c r="BN110" s="47"/>
      <c r="BO110" s="47"/>
      <c r="BP110" s="47"/>
      <c r="BQ110" s="47"/>
      <c r="BR110" s="47"/>
      <c r="BS110" s="47"/>
      <c r="BT110" s="47"/>
      <c r="BU110" s="47"/>
      <c r="BV110" s="47"/>
      <c r="BW110" s="47"/>
      <c r="BX110" s="52"/>
      <c r="BY110" s="54"/>
      <c r="BZ110" s="47"/>
      <c r="CA110" s="47"/>
      <c r="CB110" s="47"/>
      <c r="CC110" s="47"/>
      <c r="CD110" s="47"/>
      <c r="CE110" s="47"/>
      <c r="CF110" s="47"/>
      <c r="CG110" s="47"/>
      <c r="CH110" s="47"/>
      <c r="CI110" s="47"/>
      <c r="CJ110" s="52"/>
      <c r="CK110" s="54"/>
      <c r="CL110" s="47"/>
      <c r="CM110" s="47"/>
      <c r="CN110" s="47"/>
      <c r="CO110" s="47"/>
      <c r="CP110" s="47"/>
      <c r="CQ110" s="47"/>
      <c r="CR110" s="47"/>
      <c r="CS110" s="47"/>
      <c r="CT110" s="47"/>
      <c r="CU110" s="47"/>
      <c r="CV110" s="52"/>
      <c r="CW110" s="54"/>
      <c r="CX110" s="47"/>
      <c r="CY110" s="47"/>
      <c r="CZ110" s="47"/>
      <c r="DA110" s="47"/>
      <c r="DB110" s="47"/>
      <c r="DC110" s="47"/>
      <c r="DD110" s="47"/>
      <c r="DE110" s="47"/>
      <c r="DF110" s="47"/>
      <c r="DG110" s="47"/>
      <c r="DH110" s="52"/>
    </row>
    <row r="111" spans="1:112" s="9" customFormat="1" ht="13" x14ac:dyDescent="0.3">
      <c r="A111" s="31" t="s">
        <v>189</v>
      </c>
      <c r="B111" s="32"/>
      <c r="C111" s="32"/>
      <c r="D111" s="32"/>
      <c r="E111" s="32"/>
      <c r="F111" s="29" t="s">
        <v>190</v>
      </c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35" t="s">
        <v>63</v>
      </c>
      <c r="W111" s="35"/>
      <c r="X111" s="35"/>
      <c r="Y111" s="35"/>
      <c r="Z111" s="35"/>
      <c r="AA111" s="35"/>
      <c r="AB111" s="35"/>
      <c r="AC111" s="40">
        <v>32397</v>
      </c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40"/>
      <c r="AT111" s="40"/>
      <c r="AU111" s="40"/>
      <c r="AV111" s="40"/>
      <c r="AW111" s="40"/>
      <c r="AX111" s="40"/>
      <c r="AY111" s="40"/>
      <c r="AZ111" s="40"/>
      <c r="BA111" s="40">
        <v>32397</v>
      </c>
      <c r="BB111" s="40"/>
      <c r="BC111" s="40"/>
      <c r="BD111" s="40"/>
      <c r="BE111" s="40"/>
      <c r="BF111" s="40"/>
      <c r="BG111" s="40"/>
      <c r="BH111" s="40"/>
      <c r="BI111" s="40"/>
      <c r="BJ111" s="40"/>
      <c r="BK111" s="40"/>
      <c r="BL111" s="51"/>
      <c r="BM111" s="40">
        <f>BA111</f>
        <v>32397</v>
      </c>
      <c r="BN111" s="40"/>
      <c r="BO111" s="40"/>
      <c r="BP111" s="40"/>
      <c r="BQ111" s="40"/>
      <c r="BR111" s="40"/>
      <c r="BS111" s="40"/>
      <c r="BT111" s="40"/>
      <c r="BU111" s="40"/>
      <c r="BV111" s="40"/>
      <c r="BW111" s="40"/>
      <c r="BX111" s="51"/>
      <c r="BY111" s="40">
        <f>BM111</f>
        <v>32397</v>
      </c>
      <c r="BZ111" s="40"/>
      <c r="CA111" s="40"/>
      <c r="CB111" s="40"/>
      <c r="CC111" s="40"/>
      <c r="CD111" s="40"/>
      <c r="CE111" s="40"/>
      <c r="CF111" s="40"/>
      <c r="CG111" s="40"/>
      <c r="CH111" s="40"/>
      <c r="CI111" s="40"/>
      <c r="CJ111" s="51"/>
      <c r="CK111" s="40">
        <f>BY111</f>
        <v>32397</v>
      </c>
      <c r="CL111" s="40"/>
      <c r="CM111" s="40"/>
      <c r="CN111" s="40"/>
      <c r="CO111" s="40"/>
      <c r="CP111" s="40"/>
      <c r="CQ111" s="40"/>
      <c r="CR111" s="40"/>
      <c r="CS111" s="40"/>
      <c r="CT111" s="40"/>
      <c r="CU111" s="40"/>
      <c r="CV111" s="51"/>
      <c r="CW111" s="40">
        <f>CK111</f>
        <v>32397</v>
      </c>
      <c r="CX111" s="40"/>
      <c r="CY111" s="40"/>
      <c r="CZ111" s="40"/>
      <c r="DA111" s="40"/>
      <c r="DB111" s="40"/>
      <c r="DC111" s="40"/>
      <c r="DD111" s="40"/>
      <c r="DE111" s="40"/>
      <c r="DF111" s="40"/>
      <c r="DG111" s="40"/>
      <c r="DH111" s="51"/>
    </row>
    <row r="112" spans="1:112" s="9" customFormat="1" ht="13" x14ac:dyDescent="0.3">
      <c r="A112" s="31"/>
      <c r="B112" s="32"/>
      <c r="C112" s="32"/>
      <c r="D112" s="32"/>
      <c r="E112" s="32"/>
      <c r="F112" s="29" t="s">
        <v>191</v>
      </c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35"/>
      <c r="W112" s="35"/>
      <c r="X112" s="35"/>
      <c r="Y112" s="35"/>
      <c r="Z112" s="35"/>
      <c r="AA112" s="35"/>
      <c r="AB112" s="35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  <c r="BH112" s="40"/>
      <c r="BI112" s="40"/>
      <c r="BJ112" s="40"/>
      <c r="BK112" s="40"/>
      <c r="BL112" s="51"/>
      <c r="BM112" s="40"/>
      <c r="BN112" s="40"/>
      <c r="BO112" s="40"/>
      <c r="BP112" s="40"/>
      <c r="BQ112" s="40"/>
      <c r="BR112" s="40"/>
      <c r="BS112" s="40"/>
      <c r="BT112" s="40"/>
      <c r="BU112" s="40"/>
      <c r="BV112" s="40"/>
      <c r="BW112" s="40"/>
      <c r="BX112" s="51"/>
      <c r="BY112" s="40"/>
      <c r="BZ112" s="40"/>
      <c r="CA112" s="40"/>
      <c r="CB112" s="40"/>
      <c r="CC112" s="40"/>
      <c r="CD112" s="40"/>
      <c r="CE112" s="40"/>
      <c r="CF112" s="40"/>
      <c r="CG112" s="40"/>
      <c r="CH112" s="40"/>
      <c r="CI112" s="40"/>
      <c r="CJ112" s="51"/>
      <c r="CK112" s="40"/>
      <c r="CL112" s="40"/>
      <c r="CM112" s="40"/>
      <c r="CN112" s="40"/>
      <c r="CO112" s="40"/>
      <c r="CP112" s="40"/>
      <c r="CQ112" s="40"/>
      <c r="CR112" s="40"/>
      <c r="CS112" s="40"/>
      <c r="CT112" s="40"/>
      <c r="CU112" s="40"/>
      <c r="CV112" s="51"/>
      <c r="CW112" s="40"/>
      <c r="CX112" s="40"/>
      <c r="CY112" s="40"/>
      <c r="CZ112" s="40"/>
      <c r="DA112" s="40"/>
      <c r="DB112" s="40"/>
      <c r="DC112" s="40"/>
      <c r="DD112" s="40"/>
      <c r="DE112" s="40"/>
      <c r="DF112" s="40"/>
      <c r="DG112" s="40"/>
      <c r="DH112" s="51"/>
    </row>
    <row r="113" spans="1:112" s="9" customFormat="1" ht="13" x14ac:dyDescent="0.3">
      <c r="A113" s="31"/>
      <c r="B113" s="32"/>
      <c r="C113" s="32"/>
      <c r="D113" s="32"/>
      <c r="E113" s="32"/>
      <c r="F113" s="29" t="s">
        <v>192</v>
      </c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35"/>
      <c r="W113" s="35"/>
      <c r="X113" s="35"/>
      <c r="Y113" s="35"/>
      <c r="Z113" s="35"/>
      <c r="AA113" s="35"/>
      <c r="AB113" s="35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40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  <c r="BF113" s="40"/>
      <c r="BG113" s="40"/>
      <c r="BH113" s="40"/>
      <c r="BI113" s="40"/>
      <c r="BJ113" s="40"/>
      <c r="BK113" s="40"/>
      <c r="BL113" s="51"/>
      <c r="BM113" s="40"/>
      <c r="BN113" s="40"/>
      <c r="BO113" s="40"/>
      <c r="BP113" s="40"/>
      <c r="BQ113" s="40"/>
      <c r="BR113" s="40"/>
      <c r="BS113" s="40"/>
      <c r="BT113" s="40"/>
      <c r="BU113" s="40"/>
      <c r="BV113" s="40"/>
      <c r="BW113" s="40"/>
      <c r="BX113" s="51"/>
      <c r="BY113" s="40"/>
      <c r="BZ113" s="40"/>
      <c r="CA113" s="40"/>
      <c r="CB113" s="40"/>
      <c r="CC113" s="40"/>
      <c r="CD113" s="40"/>
      <c r="CE113" s="40"/>
      <c r="CF113" s="40"/>
      <c r="CG113" s="40"/>
      <c r="CH113" s="40"/>
      <c r="CI113" s="40"/>
      <c r="CJ113" s="51"/>
      <c r="CK113" s="40"/>
      <c r="CL113" s="40"/>
      <c r="CM113" s="40"/>
      <c r="CN113" s="40"/>
      <c r="CO113" s="40"/>
      <c r="CP113" s="40"/>
      <c r="CQ113" s="40"/>
      <c r="CR113" s="40"/>
      <c r="CS113" s="40"/>
      <c r="CT113" s="40"/>
      <c r="CU113" s="40"/>
      <c r="CV113" s="51"/>
      <c r="CW113" s="40"/>
      <c r="CX113" s="40"/>
      <c r="CY113" s="40"/>
      <c r="CZ113" s="40"/>
      <c r="DA113" s="40"/>
      <c r="DB113" s="40"/>
      <c r="DC113" s="40"/>
      <c r="DD113" s="40"/>
      <c r="DE113" s="40"/>
      <c r="DF113" s="40"/>
      <c r="DG113" s="40"/>
      <c r="DH113" s="51"/>
    </row>
    <row r="114" spans="1:112" s="9" customFormat="1" ht="13" x14ac:dyDescent="0.3">
      <c r="A114" s="31"/>
      <c r="B114" s="32"/>
      <c r="C114" s="32"/>
      <c r="D114" s="32"/>
      <c r="E114" s="32"/>
      <c r="F114" s="29" t="s">
        <v>193</v>
      </c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35"/>
      <c r="W114" s="35"/>
      <c r="X114" s="35"/>
      <c r="Y114" s="35"/>
      <c r="Z114" s="35"/>
      <c r="AA114" s="35"/>
      <c r="AB114" s="35"/>
      <c r="AC114" s="47"/>
      <c r="AD114" s="47"/>
      <c r="AE114" s="47"/>
      <c r="AF114" s="47"/>
      <c r="AG114" s="47"/>
      <c r="AH114" s="47"/>
      <c r="AI114" s="47"/>
      <c r="AJ114" s="47"/>
      <c r="AK114" s="47"/>
      <c r="AL114" s="47"/>
      <c r="AM114" s="47"/>
      <c r="AN114" s="47"/>
      <c r="AO114" s="47"/>
      <c r="AP114" s="47"/>
      <c r="AQ114" s="47"/>
      <c r="AR114" s="47"/>
      <c r="AS114" s="47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  <c r="BF114" s="47"/>
      <c r="BG114" s="47"/>
      <c r="BH114" s="47"/>
      <c r="BI114" s="47"/>
      <c r="BJ114" s="47"/>
      <c r="BK114" s="47"/>
      <c r="BL114" s="52"/>
      <c r="BM114" s="47"/>
      <c r="BN114" s="47"/>
      <c r="BO114" s="47"/>
      <c r="BP114" s="47"/>
      <c r="BQ114" s="47"/>
      <c r="BR114" s="47"/>
      <c r="BS114" s="47"/>
      <c r="BT114" s="47"/>
      <c r="BU114" s="47"/>
      <c r="BV114" s="47"/>
      <c r="BW114" s="47"/>
      <c r="BX114" s="52"/>
      <c r="BY114" s="47"/>
      <c r="BZ114" s="47"/>
      <c r="CA114" s="47"/>
      <c r="CB114" s="47"/>
      <c r="CC114" s="47"/>
      <c r="CD114" s="47"/>
      <c r="CE114" s="47"/>
      <c r="CF114" s="47"/>
      <c r="CG114" s="47"/>
      <c r="CH114" s="47"/>
      <c r="CI114" s="47"/>
      <c r="CJ114" s="52"/>
      <c r="CK114" s="47"/>
      <c r="CL114" s="47"/>
      <c r="CM114" s="47"/>
      <c r="CN114" s="47"/>
      <c r="CO114" s="47"/>
      <c r="CP114" s="47"/>
      <c r="CQ114" s="47"/>
      <c r="CR114" s="47"/>
      <c r="CS114" s="47"/>
      <c r="CT114" s="47"/>
      <c r="CU114" s="47"/>
      <c r="CV114" s="52"/>
      <c r="CW114" s="47"/>
      <c r="CX114" s="47"/>
      <c r="CY114" s="47"/>
      <c r="CZ114" s="47"/>
      <c r="DA114" s="47"/>
      <c r="DB114" s="47"/>
      <c r="DC114" s="47"/>
      <c r="DD114" s="47"/>
      <c r="DE114" s="47"/>
      <c r="DF114" s="47"/>
      <c r="DG114" s="47"/>
      <c r="DH114" s="52"/>
    </row>
    <row r="115" spans="1:112" s="9" customFormat="1" ht="13" x14ac:dyDescent="0.3">
      <c r="A115" s="31" t="s">
        <v>194</v>
      </c>
      <c r="B115" s="32"/>
      <c r="C115" s="32"/>
      <c r="D115" s="32"/>
      <c r="E115" s="32"/>
      <c r="F115" s="29" t="s">
        <v>195</v>
      </c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35" t="s">
        <v>63</v>
      </c>
      <c r="W115" s="35"/>
      <c r="X115" s="35"/>
      <c r="Y115" s="35"/>
      <c r="Z115" s="35"/>
      <c r="AA115" s="35"/>
      <c r="AB115" s="35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  <c r="BH115" s="42"/>
      <c r="BI115" s="42"/>
      <c r="BJ115" s="42"/>
      <c r="BK115" s="42"/>
      <c r="BL115" s="43"/>
      <c r="BM115" s="41"/>
      <c r="BN115" s="42"/>
      <c r="BO115" s="42"/>
      <c r="BP115" s="42"/>
      <c r="BQ115" s="42"/>
      <c r="BR115" s="42"/>
      <c r="BS115" s="42"/>
      <c r="BT115" s="42"/>
      <c r="BU115" s="42"/>
      <c r="BV115" s="42"/>
      <c r="BW115" s="42"/>
      <c r="BX115" s="43"/>
      <c r="BY115" s="41"/>
      <c r="BZ115" s="42"/>
      <c r="CA115" s="42"/>
      <c r="CB115" s="42"/>
      <c r="CC115" s="42"/>
      <c r="CD115" s="42"/>
      <c r="CE115" s="42"/>
      <c r="CF115" s="42"/>
      <c r="CG115" s="42"/>
      <c r="CH115" s="42"/>
      <c r="CI115" s="42"/>
      <c r="CJ115" s="43"/>
      <c r="CK115" s="41"/>
      <c r="CL115" s="42"/>
      <c r="CM115" s="42"/>
      <c r="CN115" s="42"/>
      <c r="CO115" s="42"/>
      <c r="CP115" s="42"/>
      <c r="CQ115" s="42"/>
      <c r="CR115" s="42"/>
      <c r="CS115" s="42"/>
      <c r="CT115" s="42"/>
      <c r="CU115" s="42"/>
      <c r="CV115" s="43"/>
      <c r="CW115" s="41"/>
      <c r="CX115" s="42"/>
      <c r="CY115" s="42"/>
      <c r="CZ115" s="42"/>
      <c r="DA115" s="42"/>
      <c r="DB115" s="42"/>
      <c r="DC115" s="42"/>
      <c r="DD115" s="42"/>
      <c r="DE115" s="42"/>
      <c r="DF115" s="42"/>
      <c r="DG115" s="42"/>
      <c r="DH115" s="43"/>
    </row>
    <row r="116" spans="1:112" s="9" customFormat="1" ht="13" x14ac:dyDescent="0.3">
      <c r="A116" s="31"/>
      <c r="B116" s="32"/>
      <c r="C116" s="32"/>
      <c r="D116" s="32"/>
      <c r="E116" s="32"/>
      <c r="F116" s="29" t="s">
        <v>196</v>
      </c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35"/>
      <c r="W116" s="35"/>
      <c r="X116" s="35"/>
      <c r="Y116" s="35"/>
      <c r="Z116" s="35"/>
      <c r="AA116" s="35"/>
      <c r="AB116" s="35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9"/>
      <c r="BM116" s="37"/>
      <c r="BN116" s="38"/>
      <c r="BO116" s="38"/>
      <c r="BP116" s="38"/>
      <c r="BQ116" s="38"/>
      <c r="BR116" s="38"/>
      <c r="BS116" s="38"/>
      <c r="BT116" s="38"/>
      <c r="BU116" s="38"/>
      <c r="BV116" s="38"/>
      <c r="BW116" s="38"/>
      <c r="BX116" s="39"/>
      <c r="BY116" s="37"/>
      <c r="BZ116" s="38"/>
      <c r="CA116" s="38"/>
      <c r="CB116" s="38"/>
      <c r="CC116" s="38"/>
      <c r="CD116" s="38"/>
      <c r="CE116" s="38"/>
      <c r="CF116" s="38"/>
      <c r="CG116" s="38"/>
      <c r="CH116" s="38"/>
      <c r="CI116" s="38"/>
      <c r="CJ116" s="39"/>
      <c r="CK116" s="37"/>
      <c r="CL116" s="38"/>
      <c r="CM116" s="38"/>
      <c r="CN116" s="38"/>
      <c r="CO116" s="38"/>
      <c r="CP116" s="38"/>
      <c r="CQ116" s="38"/>
      <c r="CR116" s="38"/>
      <c r="CS116" s="38"/>
      <c r="CT116" s="38"/>
      <c r="CU116" s="38"/>
      <c r="CV116" s="39"/>
      <c r="CW116" s="37"/>
      <c r="CX116" s="38"/>
      <c r="CY116" s="38"/>
      <c r="CZ116" s="38"/>
      <c r="DA116" s="38"/>
      <c r="DB116" s="38"/>
      <c r="DC116" s="38"/>
      <c r="DD116" s="38"/>
      <c r="DE116" s="38"/>
      <c r="DF116" s="38"/>
      <c r="DG116" s="38"/>
      <c r="DH116" s="39"/>
    </row>
    <row r="117" spans="1:112" s="9" customFormat="1" ht="13" x14ac:dyDescent="0.3">
      <c r="A117" s="31"/>
      <c r="B117" s="32"/>
      <c r="C117" s="32"/>
      <c r="D117" s="32"/>
      <c r="E117" s="32"/>
      <c r="F117" s="29" t="s">
        <v>197</v>
      </c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35"/>
      <c r="W117" s="35"/>
      <c r="X117" s="35"/>
      <c r="Y117" s="35"/>
      <c r="Z117" s="35"/>
      <c r="AA117" s="35"/>
      <c r="AB117" s="35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9"/>
      <c r="BM117" s="37"/>
      <c r="BN117" s="38"/>
      <c r="BO117" s="38"/>
      <c r="BP117" s="38"/>
      <c r="BQ117" s="38"/>
      <c r="BR117" s="38"/>
      <c r="BS117" s="38"/>
      <c r="BT117" s="38"/>
      <c r="BU117" s="38"/>
      <c r="BV117" s="38"/>
      <c r="BW117" s="38"/>
      <c r="BX117" s="39"/>
      <c r="BY117" s="37"/>
      <c r="BZ117" s="38"/>
      <c r="CA117" s="38"/>
      <c r="CB117" s="38"/>
      <c r="CC117" s="38"/>
      <c r="CD117" s="38"/>
      <c r="CE117" s="38"/>
      <c r="CF117" s="38"/>
      <c r="CG117" s="38"/>
      <c r="CH117" s="38"/>
      <c r="CI117" s="38"/>
      <c r="CJ117" s="39"/>
      <c r="CK117" s="37"/>
      <c r="CL117" s="38"/>
      <c r="CM117" s="38"/>
      <c r="CN117" s="38"/>
      <c r="CO117" s="38"/>
      <c r="CP117" s="38"/>
      <c r="CQ117" s="38"/>
      <c r="CR117" s="38"/>
      <c r="CS117" s="38"/>
      <c r="CT117" s="38"/>
      <c r="CU117" s="38"/>
      <c r="CV117" s="39"/>
      <c r="CW117" s="37"/>
      <c r="CX117" s="38"/>
      <c r="CY117" s="38"/>
      <c r="CZ117" s="38"/>
      <c r="DA117" s="38"/>
      <c r="DB117" s="38"/>
      <c r="DC117" s="38"/>
      <c r="DD117" s="38"/>
      <c r="DE117" s="38"/>
      <c r="DF117" s="38"/>
      <c r="DG117" s="38"/>
      <c r="DH117" s="39"/>
    </row>
    <row r="118" spans="1:112" s="9" customFormat="1" ht="13" x14ac:dyDescent="0.3">
      <c r="A118" s="31"/>
      <c r="B118" s="32"/>
      <c r="C118" s="32"/>
      <c r="D118" s="32"/>
      <c r="E118" s="32"/>
      <c r="F118" s="29" t="s">
        <v>198</v>
      </c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35"/>
      <c r="W118" s="35"/>
      <c r="X118" s="35"/>
      <c r="Y118" s="35"/>
      <c r="Z118" s="35"/>
      <c r="AA118" s="35"/>
      <c r="AB118" s="35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8"/>
      <c r="BJ118" s="38"/>
      <c r="BK118" s="38"/>
      <c r="BL118" s="39"/>
      <c r="BM118" s="37"/>
      <c r="BN118" s="38"/>
      <c r="BO118" s="38"/>
      <c r="BP118" s="38"/>
      <c r="BQ118" s="38"/>
      <c r="BR118" s="38"/>
      <c r="BS118" s="38"/>
      <c r="BT118" s="38"/>
      <c r="BU118" s="38"/>
      <c r="BV118" s="38"/>
      <c r="BW118" s="38"/>
      <c r="BX118" s="39"/>
      <c r="BY118" s="37"/>
      <c r="BZ118" s="38"/>
      <c r="CA118" s="38"/>
      <c r="CB118" s="38"/>
      <c r="CC118" s="38"/>
      <c r="CD118" s="38"/>
      <c r="CE118" s="38"/>
      <c r="CF118" s="38"/>
      <c r="CG118" s="38"/>
      <c r="CH118" s="38"/>
      <c r="CI118" s="38"/>
      <c r="CJ118" s="39"/>
      <c r="CK118" s="37"/>
      <c r="CL118" s="38"/>
      <c r="CM118" s="38"/>
      <c r="CN118" s="38"/>
      <c r="CO118" s="38"/>
      <c r="CP118" s="38"/>
      <c r="CQ118" s="38"/>
      <c r="CR118" s="38"/>
      <c r="CS118" s="38"/>
      <c r="CT118" s="38"/>
      <c r="CU118" s="38"/>
      <c r="CV118" s="39"/>
      <c r="CW118" s="37"/>
      <c r="CX118" s="38"/>
      <c r="CY118" s="38"/>
      <c r="CZ118" s="38"/>
      <c r="DA118" s="38"/>
      <c r="DB118" s="38"/>
      <c r="DC118" s="38"/>
      <c r="DD118" s="38"/>
      <c r="DE118" s="38"/>
      <c r="DF118" s="38"/>
      <c r="DG118" s="38"/>
      <c r="DH118" s="39"/>
    </row>
    <row r="119" spans="1:112" s="9" customFormat="1" ht="13" x14ac:dyDescent="0.3">
      <c r="A119" s="33"/>
      <c r="B119" s="34"/>
      <c r="C119" s="34"/>
      <c r="D119" s="34"/>
      <c r="E119" s="34"/>
      <c r="F119" s="30" t="s">
        <v>199</v>
      </c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6"/>
      <c r="W119" s="36"/>
      <c r="X119" s="36"/>
      <c r="Y119" s="36"/>
      <c r="Z119" s="36"/>
      <c r="AA119" s="36"/>
      <c r="AB119" s="36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6"/>
      <c r="BM119" s="44"/>
      <c r="BN119" s="45"/>
      <c r="BO119" s="45"/>
      <c r="BP119" s="45"/>
      <c r="BQ119" s="45"/>
      <c r="BR119" s="45"/>
      <c r="BS119" s="45"/>
      <c r="BT119" s="45"/>
      <c r="BU119" s="45"/>
      <c r="BV119" s="45"/>
      <c r="BW119" s="45"/>
      <c r="BX119" s="46"/>
      <c r="BY119" s="44"/>
      <c r="BZ119" s="45"/>
      <c r="CA119" s="45"/>
      <c r="CB119" s="45"/>
      <c r="CC119" s="45"/>
      <c r="CD119" s="45"/>
      <c r="CE119" s="45"/>
      <c r="CF119" s="45"/>
      <c r="CG119" s="45"/>
      <c r="CH119" s="45"/>
      <c r="CI119" s="45"/>
      <c r="CJ119" s="46"/>
      <c r="CK119" s="44"/>
      <c r="CL119" s="45"/>
      <c r="CM119" s="45"/>
      <c r="CN119" s="45"/>
      <c r="CO119" s="45"/>
      <c r="CP119" s="45"/>
      <c r="CQ119" s="45"/>
      <c r="CR119" s="45"/>
      <c r="CS119" s="45"/>
      <c r="CT119" s="45"/>
      <c r="CU119" s="45"/>
      <c r="CV119" s="46"/>
      <c r="CW119" s="44"/>
      <c r="CX119" s="45"/>
      <c r="CY119" s="45"/>
      <c r="CZ119" s="45"/>
      <c r="DA119" s="45"/>
      <c r="DB119" s="45"/>
      <c r="DC119" s="45"/>
      <c r="DD119" s="45"/>
      <c r="DE119" s="45"/>
      <c r="DF119" s="45"/>
      <c r="DG119" s="45"/>
      <c r="DH119" s="46"/>
    </row>
    <row r="120" spans="1:112" s="9" customFormat="1" ht="13" hidden="1" customHeight="1" x14ac:dyDescent="0.3">
      <c r="A120" s="48" t="s">
        <v>200</v>
      </c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50"/>
    </row>
    <row r="121" spans="1:112" s="9" customFormat="1" ht="13" hidden="1" customHeight="1" x14ac:dyDescent="0.3">
      <c r="A121" s="31" t="s">
        <v>57</v>
      </c>
      <c r="B121" s="32"/>
      <c r="C121" s="32"/>
      <c r="D121" s="32"/>
      <c r="E121" s="32"/>
      <c r="F121" s="29" t="s">
        <v>201</v>
      </c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35"/>
      <c r="W121" s="35"/>
      <c r="X121" s="35"/>
      <c r="Y121" s="35"/>
      <c r="Z121" s="35"/>
      <c r="AA121" s="35"/>
      <c r="AB121" s="35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  <c r="BF121" s="38"/>
      <c r="BG121" s="38"/>
      <c r="BH121" s="38"/>
      <c r="BI121" s="38"/>
      <c r="BJ121" s="38"/>
      <c r="BK121" s="38"/>
      <c r="BL121" s="39"/>
      <c r="BM121" s="37"/>
      <c r="BN121" s="38"/>
      <c r="BO121" s="38"/>
      <c r="BP121" s="38"/>
      <c r="BQ121" s="38"/>
      <c r="BR121" s="38"/>
      <c r="BS121" s="38"/>
      <c r="BT121" s="38"/>
      <c r="BU121" s="38"/>
      <c r="BV121" s="38"/>
      <c r="BW121" s="38"/>
      <c r="BX121" s="39"/>
      <c r="BY121" s="37"/>
      <c r="BZ121" s="38"/>
      <c r="CA121" s="38"/>
      <c r="CB121" s="38"/>
      <c r="CC121" s="38"/>
      <c r="CD121" s="38"/>
      <c r="CE121" s="38"/>
      <c r="CF121" s="38"/>
      <c r="CG121" s="38"/>
      <c r="CH121" s="38"/>
      <c r="CI121" s="38"/>
      <c r="CJ121" s="39"/>
      <c r="CK121" s="37"/>
      <c r="CL121" s="38"/>
      <c r="CM121" s="38"/>
      <c r="CN121" s="38"/>
      <c r="CO121" s="38"/>
      <c r="CP121" s="38"/>
      <c r="CQ121" s="38"/>
      <c r="CR121" s="38"/>
      <c r="CS121" s="38"/>
      <c r="CT121" s="38"/>
      <c r="CU121" s="38"/>
      <c r="CV121" s="39"/>
      <c r="CW121" s="37"/>
      <c r="CX121" s="38"/>
      <c r="CY121" s="38"/>
      <c r="CZ121" s="38"/>
      <c r="DA121" s="38"/>
      <c r="DB121" s="38"/>
      <c r="DC121" s="38"/>
      <c r="DD121" s="38"/>
      <c r="DE121" s="38"/>
      <c r="DF121" s="38"/>
      <c r="DG121" s="38"/>
      <c r="DH121" s="39"/>
    </row>
    <row r="122" spans="1:112" s="9" customFormat="1" ht="13" hidden="1" customHeight="1" x14ac:dyDescent="0.3">
      <c r="A122" s="31"/>
      <c r="B122" s="32"/>
      <c r="C122" s="32"/>
      <c r="D122" s="32"/>
      <c r="E122" s="32"/>
      <c r="F122" s="29" t="s">
        <v>202</v>
      </c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35"/>
      <c r="W122" s="35"/>
      <c r="X122" s="35"/>
      <c r="Y122" s="35"/>
      <c r="Z122" s="35"/>
      <c r="AA122" s="35"/>
      <c r="AB122" s="35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  <c r="BH122" s="38"/>
      <c r="BI122" s="38"/>
      <c r="BJ122" s="38"/>
      <c r="BK122" s="38"/>
      <c r="BL122" s="39"/>
      <c r="BM122" s="37"/>
      <c r="BN122" s="38"/>
      <c r="BO122" s="38"/>
      <c r="BP122" s="38"/>
      <c r="BQ122" s="38"/>
      <c r="BR122" s="38"/>
      <c r="BS122" s="38"/>
      <c r="BT122" s="38"/>
      <c r="BU122" s="38"/>
      <c r="BV122" s="38"/>
      <c r="BW122" s="38"/>
      <c r="BX122" s="39"/>
      <c r="BY122" s="37"/>
      <c r="BZ122" s="38"/>
      <c r="CA122" s="38"/>
      <c r="CB122" s="38"/>
      <c r="CC122" s="38"/>
      <c r="CD122" s="38"/>
      <c r="CE122" s="38"/>
      <c r="CF122" s="38"/>
      <c r="CG122" s="38"/>
      <c r="CH122" s="38"/>
      <c r="CI122" s="38"/>
      <c r="CJ122" s="39"/>
      <c r="CK122" s="37"/>
      <c r="CL122" s="38"/>
      <c r="CM122" s="38"/>
      <c r="CN122" s="38"/>
      <c r="CO122" s="38"/>
      <c r="CP122" s="38"/>
      <c r="CQ122" s="38"/>
      <c r="CR122" s="38"/>
      <c r="CS122" s="38"/>
      <c r="CT122" s="38"/>
      <c r="CU122" s="38"/>
      <c r="CV122" s="39"/>
      <c r="CW122" s="37"/>
      <c r="CX122" s="38"/>
      <c r="CY122" s="38"/>
      <c r="CZ122" s="38"/>
      <c r="DA122" s="38"/>
      <c r="DB122" s="38"/>
      <c r="DC122" s="38"/>
      <c r="DD122" s="38"/>
      <c r="DE122" s="38"/>
      <c r="DF122" s="38"/>
      <c r="DG122" s="38"/>
      <c r="DH122" s="39"/>
    </row>
    <row r="123" spans="1:112" s="9" customFormat="1" ht="13" hidden="1" customHeight="1" x14ac:dyDescent="0.3">
      <c r="A123" s="31"/>
      <c r="B123" s="32"/>
      <c r="C123" s="32"/>
      <c r="D123" s="32"/>
      <c r="E123" s="32"/>
      <c r="F123" s="29" t="s">
        <v>203</v>
      </c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35"/>
      <c r="W123" s="35"/>
      <c r="X123" s="35"/>
      <c r="Y123" s="35"/>
      <c r="Z123" s="35"/>
      <c r="AA123" s="35"/>
      <c r="AB123" s="35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  <c r="BH123" s="38"/>
      <c r="BI123" s="38"/>
      <c r="BJ123" s="38"/>
      <c r="BK123" s="38"/>
      <c r="BL123" s="39"/>
      <c r="BM123" s="37"/>
      <c r="BN123" s="38"/>
      <c r="BO123" s="38"/>
      <c r="BP123" s="38"/>
      <c r="BQ123" s="38"/>
      <c r="BR123" s="38"/>
      <c r="BS123" s="38"/>
      <c r="BT123" s="38"/>
      <c r="BU123" s="38"/>
      <c r="BV123" s="38"/>
      <c r="BW123" s="38"/>
      <c r="BX123" s="39"/>
      <c r="BY123" s="37"/>
      <c r="BZ123" s="38"/>
      <c r="CA123" s="38"/>
      <c r="CB123" s="38"/>
      <c r="CC123" s="38"/>
      <c r="CD123" s="38"/>
      <c r="CE123" s="38"/>
      <c r="CF123" s="38"/>
      <c r="CG123" s="38"/>
      <c r="CH123" s="38"/>
      <c r="CI123" s="38"/>
      <c r="CJ123" s="39"/>
      <c r="CK123" s="37"/>
      <c r="CL123" s="38"/>
      <c r="CM123" s="38"/>
      <c r="CN123" s="38"/>
      <c r="CO123" s="38"/>
      <c r="CP123" s="38"/>
      <c r="CQ123" s="38"/>
      <c r="CR123" s="38"/>
      <c r="CS123" s="38"/>
      <c r="CT123" s="38"/>
      <c r="CU123" s="38"/>
      <c r="CV123" s="39"/>
      <c r="CW123" s="37"/>
      <c r="CX123" s="38"/>
      <c r="CY123" s="38"/>
      <c r="CZ123" s="38"/>
      <c r="DA123" s="38"/>
      <c r="DB123" s="38"/>
      <c r="DC123" s="38"/>
      <c r="DD123" s="38"/>
      <c r="DE123" s="38"/>
      <c r="DF123" s="38"/>
      <c r="DG123" s="38"/>
      <c r="DH123" s="39"/>
    </row>
    <row r="124" spans="1:112" s="9" customFormat="1" ht="13" hidden="1" customHeight="1" x14ac:dyDescent="0.3">
      <c r="A124" s="31"/>
      <c r="B124" s="32"/>
      <c r="C124" s="32"/>
      <c r="D124" s="32"/>
      <c r="E124" s="32"/>
      <c r="F124" s="29" t="s">
        <v>140</v>
      </c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35"/>
      <c r="W124" s="35"/>
      <c r="X124" s="35"/>
      <c r="Y124" s="35"/>
      <c r="Z124" s="35"/>
      <c r="AA124" s="35"/>
      <c r="AB124" s="35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  <c r="BH124" s="38"/>
      <c r="BI124" s="38"/>
      <c r="BJ124" s="38"/>
      <c r="BK124" s="38"/>
      <c r="BL124" s="39"/>
      <c r="BM124" s="37"/>
      <c r="BN124" s="38"/>
      <c r="BO124" s="38"/>
      <c r="BP124" s="38"/>
      <c r="BQ124" s="38"/>
      <c r="BR124" s="38"/>
      <c r="BS124" s="38"/>
      <c r="BT124" s="38"/>
      <c r="BU124" s="38"/>
      <c r="BV124" s="38"/>
      <c r="BW124" s="38"/>
      <c r="BX124" s="39"/>
      <c r="BY124" s="37"/>
      <c r="BZ124" s="38"/>
      <c r="CA124" s="38"/>
      <c r="CB124" s="38"/>
      <c r="CC124" s="38"/>
      <c r="CD124" s="38"/>
      <c r="CE124" s="38"/>
      <c r="CF124" s="38"/>
      <c r="CG124" s="38"/>
      <c r="CH124" s="38"/>
      <c r="CI124" s="38"/>
      <c r="CJ124" s="39"/>
      <c r="CK124" s="37"/>
      <c r="CL124" s="38"/>
      <c r="CM124" s="38"/>
      <c r="CN124" s="38"/>
      <c r="CO124" s="38"/>
      <c r="CP124" s="38"/>
      <c r="CQ124" s="38"/>
      <c r="CR124" s="38"/>
      <c r="CS124" s="38"/>
      <c r="CT124" s="38"/>
      <c r="CU124" s="38"/>
      <c r="CV124" s="39"/>
      <c r="CW124" s="37"/>
      <c r="CX124" s="38"/>
      <c r="CY124" s="38"/>
      <c r="CZ124" s="38"/>
      <c r="DA124" s="38"/>
      <c r="DB124" s="38"/>
      <c r="DC124" s="38"/>
      <c r="DD124" s="38"/>
      <c r="DE124" s="38"/>
      <c r="DF124" s="38"/>
      <c r="DG124" s="38"/>
      <c r="DH124" s="39"/>
    </row>
    <row r="125" spans="1:112" s="9" customFormat="1" ht="13" hidden="1" customHeight="1" x14ac:dyDescent="0.3">
      <c r="A125" s="31" t="s">
        <v>61</v>
      </c>
      <c r="B125" s="32"/>
      <c r="C125" s="32"/>
      <c r="D125" s="32"/>
      <c r="E125" s="32"/>
      <c r="F125" s="29" t="s">
        <v>204</v>
      </c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35" t="s">
        <v>103</v>
      </c>
      <c r="W125" s="35"/>
      <c r="X125" s="35"/>
      <c r="Y125" s="35"/>
      <c r="Z125" s="35"/>
      <c r="AA125" s="35"/>
      <c r="AB125" s="35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  <c r="BH125" s="38"/>
      <c r="BI125" s="38"/>
      <c r="BJ125" s="38"/>
      <c r="BK125" s="38"/>
      <c r="BL125" s="39"/>
      <c r="BM125" s="37"/>
      <c r="BN125" s="38"/>
      <c r="BO125" s="38"/>
      <c r="BP125" s="38"/>
      <c r="BQ125" s="38"/>
      <c r="BR125" s="38"/>
      <c r="BS125" s="38"/>
      <c r="BT125" s="38"/>
      <c r="BU125" s="38"/>
      <c r="BV125" s="38"/>
      <c r="BW125" s="38"/>
      <c r="BX125" s="39"/>
      <c r="BY125" s="37"/>
      <c r="BZ125" s="38"/>
      <c r="CA125" s="38"/>
      <c r="CB125" s="38"/>
      <c r="CC125" s="38"/>
      <c r="CD125" s="38"/>
      <c r="CE125" s="38"/>
      <c r="CF125" s="38"/>
      <c r="CG125" s="38"/>
      <c r="CH125" s="38"/>
      <c r="CI125" s="38"/>
      <c r="CJ125" s="39"/>
      <c r="CK125" s="37"/>
      <c r="CL125" s="38"/>
      <c r="CM125" s="38"/>
      <c r="CN125" s="38"/>
      <c r="CO125" s="38"/>
      <c r="CP125" s="38"/>
      <c r="CQ125" s="38"/>
      <c r="CR125" s="38"/>
      <c r="CS125" s="38"/>
      <c r="CT125" s="38"/>
      <c r="CU125" s="38"/>
      <c r="CV125" s="39"/>
      <c r="CW125" s="37"/>
      <c r="CX125" s="38"/>
      <c r="CY125" s="38"/>
      <c r="CZ125" s="38"/>
      <c r="DA125" s="38"/>
      <c r="DB125" s="38"/>
      <c r="DC125" s="38"/>
      <c r="DD125" s="38"/>
      <c r="DE125" s="38"/>
      <c r="DF125" s="38"/>
      <c r="DG125" s="38"/>
      <c r="DH125" s="39"/>
    </row>
    <row r="126" spans="1:112" s="9" customFormat="1" ht="13" hidden="1" customHeight="1" x14ac:dyDescent="0.3">
      <c r="A126" s="31"/>
      <c r="B126" s="32"/>
      <c r="C126" s="32"/>
      <c r="D126" s="32"/>
      <c r="E126" s="32"/>
      <c r="F126" s="29" t="s">
        <v>108</v>
      </c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35"/>
      <c r="W126" s="35"/>
      <c r="X126" s="35"/>
      <c r="Y126" s="35"/>
      <c r="Z126" s="35"/>
      <c r="AA126" s="35"/>
      <c r="AB126" s="35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  <c r="BH126" s="38"/>
      <c r="BI126" s="38"/>
      <c r="BJ126" s="38"/>
      <c r="BK126" s="38"/>
      <c r="BL126" s="39"/>
      <c r="BM126" s="37"/>
      <c r="BN126" s="38"/>
      <c r="BO126" s="38"/>
      <c r="BP126" s="38"/>
      <c r="BQ126" s="38"/>
      <c r="BR126" s="38"/>
      <c r="BS126" s="38"/>
      <c r="BT126" s="38"/>
      <c r="BU126" s="38"/>
      <c r="BV126" s="38"/>
      <c r="BW126" s="38"/>
      <c r="BX126" s="39"/>
      <c r="BY126" s="37"/>
      <c r="BZ126" s="38"/>
      <c r="CA126" s="38"/>
      <c r="CB126" s="38"/>
      <c r="CC126" s="38"/>
      <c r="CD126" s="38"/>
      <c r="CE126" s="38"/>
      <c r="CF126" s="38"/>
      <c r="CG126" s="38"/>
      <c r="CH126" s="38"/>
      <c r="CI126" s="38"/>
      <c r="CJ126" s="39"/>
      <c r="CK126" s="37"/>
      <c r="CL126" s="38"/>
      <c r="CM126" s="38"/>
      <c r="CN126" s="38"/>
      <c r="CO126" s="38"/>
      <c r="CP126" s="38"/>
      <c r="CQ126" s="38"/>
      <c r="CR126" s="38"/>
      <c r="CS126" s="38"/>
      <c r="CT126" s="38"/>
      <c r="CU126" s="38"/>
      <c r="CV126" s="39"/>
      <c r="CW126" s="37"/>
      <c r="CX126" s="38"/>
      <c r="CY126" s="38"/>
      <c r="CZ126" s="38"/>
      <c r="DA126" s="38"/>
      <c r="DB126" s="38"/>
      <c r="DC126" s="38"/>
      <c r="DD126" s="38"/>
      <c r="DE126" s="38"/>
      <c r="DF126" s="38"/>
      <c r="DG126" s="38"/>
      <c r="DH126" s="39"/>
    </row>
    <row r="127" spans="1:112" s="9" customFormat="1" ht="13" hidden="1" customHeight="1" x14ac:dyDescent="0.3">
      <c r="A127" s="31"/>
      <c r="B127" s="32"/>
      <c r="C127" s="32"/>
      <c r="D127" s="32"/>
      <c r="E127" s="32"/>
      <c r="F127" s="29" t="s">
        <v>205</v>
      </c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35"/>
      <c r="W127" s="35"/>
      <c r="X127" s="35"/>
      <c r="Y127" s="35"/>
      <c r="Z127" s="35"/>
      <c r="AA127" s="35"/>
      <c r="AB127" s="35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  <c r="BH127" s="38"/>
      <c r="BI127" s="38"/>
      <c r="BJ127" s="38"/>
      <c r="BK127" s="38"/>
      <c r="BL127" s="39"/>
      <c r="BM127" s="37"/>
      <c r="BN127" s="38"/>
      <c r="BO127" s="38"/>
      <c r="BP127" s="38"/>
      <c r="BQ127" s="38"/>
      <c r="BR127" s="38"/>
      <c r="BS127" s="38"/>
      <c r="BT127" s="38"/>
      <c r="BU127" s="38"/>
      <c r="BV127" s="38"/>
      <c r="BW127" s="38"/>
      <c r="BX127" s="39"/>
      <c r="BY127" s="37"/>
      <c r="BZ127" s="38"/>
      <c r="CA127" s="38"/>
      <c r="CB127" s="38"/>
      <c r="CC127" s="38"/>
      <c r="CD127" s="38"/>
      <c r="CE127" s="38"/>
      <c r="CF127" s="38"/>
      <c r="CG127" s="38"/>
      <c r="CH127" s="38"/>
      <c r="CI127" s="38"/>
      <c r="CJ127" s="39"/>
      <c r="CK127" s="37"/>
      <c r="CL127" s="38"/>
      <c r="CM127" s="38"/>
      <c r="CN127" s="38"/>
      <c r="CO127" s="38"/>
      <c r="CP127" s="38"/>
      <c r="CQ127" s="38"/>
      <c r="CR127" s="38"/>
      <c r="CS127" s="38"/>
      <c r="CT127" s="38"/>
      <c r="CU127" s="38"/>
      <c r="CV127" s="39"/>
      <c r="CW127" s="37"/>
      <c r="CX127" s="38"/>
      <c r="CY127" s="38"/>
      <c r="CZ127" s="38"/>
      <c r="DA127" s="38"/>
      <c r="DB127" s="38"/>
      <c r="DC127" s="38"/>
      <c r="DD127" s="38"/>
      <c r="DE127" s="38"/>
      <c r="DF127" s="38"/>
      <c r="DG127" s="38"/>
      <c r="DH127" s="39"/>
    </row>
    <row r="128" spans="1:112" s="9" customFormat="1" ht="13" hidden="1" customHeight="1" x14ac:dyDescent="0.3">
      <c r="A128" s="31" t="s">
        <v>206</v>
      </c>
      <c r="B128" s="32"/>
      <c r="C128" s="32"/>
      <c r="D128" s="32"/>
      <c r="E128" s="32"/>
      <c r="F128" s="29" t="s">
        <v>207</v>
      </c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35" t="s">
        <v>103</v>
      </c>
      <c r="W128" s="35"/>
      <c r="X128" s="35"/>
      <c r="Y128" s="35"/>
      <c r="Z128" s="35"/>
      <c r="AA128" s="35"/>
      <c r="AB128" s="35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  <c r="BF128" s="38"/>
      <c r="BG128" s="38"/>
      <c r="BH128" s="38"/>
      <c r="BI128" s="38"/>
      <c r="BJ128" s="38"/>
      <c r="BK128" s="38"/>
      <c r="BL128" s="39"/>
      <c r="BM128" s="37"/>
      <c r="BN128" s="38"/>
      <c r="BO128" s="38"/>
      <c r="BP128" s="38"/>
      <c r="BQ128" s="38"/>
      <c r="BR128" s="38"/>
      <c r="BS128" s="38"/>
      <c r="BT128" s="38"/>
      <c r="BU128" s="38"/>
      <c r="BV128" s="38"/>
      <c r="BW128" s="38"/>
      <c r="BX128" s="39"/>
      <c r="BY128" s="37"/>
      <c r="BZ128" s="38"/>
      <c r="CA128" s="38"/>
      <c r="CB128" s="38"/>
      <c r="CC128" s="38"/>
      <c r="CD128" s="38"/>
      <c r="CE128" s="38"/>
      <c r="CF128" s="38"/>
      <c r="CG128" s="38"/>
      <c r="CH128" s="38"/>
      <c r="CI128" s="38"/>
      <c r="CJ128" s="39"/>
      <c r="CK128" s="37"/>
      <c r="CL128" s="38"/>
      <c r="CM128" s="38"/>
      <c r="CN128" s="38"/>
      <c r="CO128" s="38"/>
      <c r="CP128" s="38"/>
      <c r="CQ128" s="38"/>
      <c r="CR128" s="38"/>
      <c r="CS128" s="38"/>
      <c r="CT128" s="38"/>
      <c r="CU128" s="38"/>
      <c r="CV128" s="39"/>
      <c r="CW128" s="37"/>
      <c r="CX128" s="38"/>
      <c r="CY128" s="38"/>
      <c r="CZ128" s="38"/>
      <c r="DA128" s="38"/>
      <c r="DB128" s="38"/>
      <c r="DC128" s="38"/>
      <c r="DD128" s="38"/>
      <c r="DE128" s="38"/>
      <c r="DF128" s="38"/>
      <c r="DG128" s="38"/>
      <c r="DH128" s="39"/>
    </row>
    <row r="129" spans="1:112" s="9" customFormat="1" ht="13" hidden="1" customHeight="1" x14ac:dyDescent="0.3">
      <c r="A129" s="31"/>
      <c r="B129" s="32"/>
      <c r="C129" s="32"/>
      <c r="D129" s="32"/>
      <c r="E129" s="32"/>
      <c r="F129" s="29" t="s">
        <v>208</v>
      </c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35"/>
      <c r="W129" s="35"/>
      <c r="X129" s="35"/>
      <c r="Y129" s="35"/>
      <c r="Z129" s="35"/>
      <c r="AA129" s="35"/>
      <c r="AB129" s="35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  <c r="BF129" s="38"/>
      <c r="BG129" s="38"/>
      <c r="BH129" s="38"/>
      <c r="BI129" s="38"/>
      <c r="BJ129" s="38"/>
      <c r="BK129" s="38"/>
      <c r="BL129" s="39"/>
      <c r="BM129" s="37"/>
      <c r="BN129" s="38"/>
      <c r="BO129" s="38"/>
      <c r="BP129" s="38"/>
      <c r="BQ129" s="38"/>
      <c r="BR129" s="38"/>
      <c r="BS129" s="38"/>
      <c r="BT129" s="38"/>
      <c r="BU129" s="38"/>
      <c r="BV129" s="38"/>
      <c r="BW129" s="38"/>
      <c r="BX129" s="39"/>
      <c r="BY129" s="37"/>
      <c r="BZ129" s="38"/>
      <c r="CA129" s="38"/>
      <c r="CB129" s="38"/>
      <c r="CC129" s="38"/>
      <c r="CD129" s="38"/>
      <c r="CE129" s="38"/>
      <c r="CF129" s="38"/>
      <c r="CG129" s="38"/>
      <c r="CH129" s="38"/>
      <c r="CI129" s="38"/>
      <c r="CJ129" s="39"/>
      <c r="CK129" s="37"/>
      <c r="CL129" s="38"/>
      <c r="CM129" s="38"/>
      <c r="CN129" s="38"/>
      <c r="CO129" s="38"/>
      <c r="CP129" s="38"/>
      <c r="CQ129" s="38"/>
      <c r="CR129" s="38"/>
      <c r="CS129" s="38"/>
      <c r="CT129" s="38"/>
      <c r="CU129" s="38"/>
      <c r="CV129" s="39"/>
      <c r="CW129" s="37"/>
      <c r="CX129" s="38"/>
      <c r="CY129" s="38"/>
      <c r="CZ129" s="38"/>
      <c r="DA129" s="38"/>
      <c r="DB129" s="38"/>
      <c r="DC129" s="38"/>
      <c r="DD129" s="38"/>
      <c r="DE129" s="38"/>
      <c r="DF129" s="38"/>
      <c r="DG129" s="38"/>
      <c r="DH129" s="39"/>
    </row>
    <row r="130" spans="1:112" s="9" customFormat="1" ht="13" hidden="1" customHeight="1" x14ac:dyDescent="0.3">
      <c r="A130" s="31"/>
      <c r="B130" s="32"/>
      <c r="C130" s="32"/>
      <c r="D130" s="32"/>
      <c r="E130" s="32"/>
      <c r="F130" s="29" t="s">
        <v>209</v>
      </c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35" t="s">
        <v>103</v>
      </c>
      <c r="W130" s="35"/>
      <c r="X130" s="35"/>
      <c r="Y130" s="35"/>
      <c r="Z130" s="35"/>
      <c r="AA130" s="35"/>
      <c r="AB130" s="35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  <c r="BG130" s="38"/>
      <c r="BH130" s="38"/>
      <c r="BI130" s="38"/>
      <c r="BJ130" s="38"/>
      <c r="BK130" s="38"/>
      <c r="BL130" s="39"/>
      <c r="BM130" s="37"/>
      <c r="BN130" s="38"/>
      <c r="BO130" s="38"/>
      <c r="BP130" s="38"/>
      <c r="BQ130" s="38"/>
      <c r="BR130" s="38"/>
      <c r="BS130" s="38"/>
      <c r="BT130" s="38"/>
      <c r="BU130" s="38"/>
      <c r="BV130" s="38"/>
      <c r="BW130" s="38"/>
      <c r="BX130" s="39"/>
      <c r="BY130" s="37"/>
      <c r="BZ130" s="38"/>
      <c r="CA130" s="38"/>
      <c r="CB130" s="38"/>
      <c r="CC130" s="38"/>
      <c r="CD130" s="38"/>
      <c r="CE130" s="38"/>
      <c r="CF130" s="38"/>
      <c r="CG130" s="38"/>
      <c r="CH130" s="38"/>
      <c r="CI130" s="38"/>
      <c r="CJ130" s="39"/>
      <c r="CK130" s="37"/>
      <c r="CL130" s="38"/>
      <c r="CM130" s="38"/>
      <c r="CN130" s="38"/>
      <c r="CO130" s="38"/>
      <c r="CP130" s="38"/>
      <c r="CQ130" s="38"/>
      <c r="CR130" s="38"/>
      <c r="CS130" s="38"/>
      <c r="CT130" s="38"/>
      <c r="CU130" s="38"/>
      <c r="CV130" s="39"/>
      <c r="CW130" s="37"/>
      <c r="CX130" s="38"/>
      <c r="CY130" s="38"/>
      <c r="CZ130" s="38"/>
      <c r="DA130" s="38"/>
      <c r="DB130" s="38"/>
      <c r="DC130" s="38"/>
      <c r="DD130" s="38"/>
      <c r="DE130" s="38"/>
      <c r="DF130" s="38"/>
      <c r="DG130" s="38"/>
      <c r="DH130" s="39"/>
    </row>
    <row r="131" spans="1:112" s="9" customFormat="1" ht="13" hidden="1" customHeight="1" x14ac:dyDescent="0.3">
      <c r="A131" s="31"/>
      <c r="B131" s="32"/>
      <c r="C131" s="32"/>
      <c r="D131" s="32"/>
      <c r="E131" s="32"/>
      <c r="F131" s="29" t="s">
        <v>210</v>
      </c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35" t="s">
        <v>103</v>
      </c>
      <c r="W131" s="35"/>
      <c r="X131" s="35"/>
      <c r="Y131" s="35"/>
      <c r="Z131" s="35"/>
      <c r="AA131" s="35"/>
      <c r="AB131" s="35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  <c r="BF131" s="38"/>
      <c r="BG131" s="38"/>
      <c r="BH131" s="38"/>
      <c r="BI131" s="38"/>
      <c r="BJ131" s="38"/>
      <c r="BK131" s="38"/>
      <c r="BL131" s="39"/>
      <c r="BM131" s="37"/>
      <c r="BN131" s="38"/>
      <c r="BO131" s="38"/>
      <c r="BP131" s="38"/>
      <c r="BQ131" s="38"/>
      <c r="BR131" s="38"/>
      <c r="BS131" s="38"/>
      <c r="BT131" s="38"/>
      <c r="BU131" s="38"/>
      <c r="BV131" s="38"/>
      <c r="BW131" s="38"/>
      <c r="BX131" s="39"/>
      <c r="BY131" s="37"/>
      <c r="BZ131" s="38"/>
      <c r="CA131" s="38"/>
      <c r="CB131" s="38"/>
      <c r="CC131" s="38"/>
      <c r="CD131" s="38"/>
      <c r="CE131" s="38"/>
      <c r="CF131" s="38"/>
      <c r="CG131" s="38"/>
      <c r="CH131" s="38"/>
      <c r="CI131" s="38"/>
      <c r="CJ131" s="39"/>
      <c r="CK131" s="37"/>
      <c r="CL131" s="38"/>
      <c r="CM131" s="38"/>
      <c r="CN131" s="38"/>
      <c r="CO131" s="38"/>
      <c r="CP131" s="38"/>
      <c r="CQ131" s="38"/>
      <c r="CR131" s="38"/>
      <c r="CS131" s="38"/>
      <c r="CT131" s="38"/>
      <c r="CU131" s="38"/>
      <c r="CV131" s="39"/>
      <c r="CW131" s="37"/>
      <c r="CX131" s="38"/>
      <c r="CY131" s="38"/>
      <c r="CZ131" s="38"/>
      <c r="DA131" s="38"/>
      <c r="DB131" s="38"/>
      <c r="DC131" s="38"/>
      <c r="DD131" s="38"/>
      <c r="DE131" s="38"/>
      <c r="DF131" s="38"/>
      <c r="DG131" s="38"/>
      <c r="DH131" s="39"/>
    </row>
    <row r="132" spans="1:112" s="9" customFormat="1" ht="13" hidden="1" customHeight="1" x14ac:dyDescent="0.3">
      <c r="A132" s="31" t="s">
        <v>211</v>
      </c>
      <c r="B132" s="32"/>
      <c r="C132" s="32"/>
      <c r="D132" s="32"/>
      <c r="E132" s="32"/>
      <c r="F132" s="29" t="s">
        <v>212</v>
      </c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35" t="s">
        <v>103</v>
      </c>
      <c r="W132" s="35"/>
      <c r="X132" s="35"/>
      <c r="Y132" s="35"/>
      <c r="Z132" s="35"/>
      <c r="AA132" s="35"/>
      <c r="AB132" s="35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  <c r="BF132" s="38"/>
      <c r="BG132" s="38"/>
      <c r="BH132" s="38"/>
      <c r="BI132" s="38"/>
      <c r="BJ132" s="38"/>
      <c r="BK132" s="38"/>
      <c r="BL132" s="39"/>
      <c r="BM132" s="37"/>
      <c r="BN132" s="38"/>
      <c r="BO132" s="38"/>
      <c r="BP132" s="38"/>
      <c r="BQ132" s="38"/>
      <c r="BR132" s="38"/>
      <c r="BS132" s="38"/>
      <c r="BT132" s="38"/>
      <c r="BU132" s="38"/>
      <c r="BV132" s="38"/>
      <c r="BW132" s="38"/>
      <c r="BX132" s="39"/>
      <c r="BY132" s="37"/>
      <c r="BZ132" s="38"/>
      <c r="CA132" s="38"/>
      <c r="CB132" s="38"/>
      <c r="CC132" s="38"/>
      <c r="CD132" s="38"/>
      <c r="CE132" s="38"/>
      <c r="CF132" s="38"/>
      <c r="CG132" s="38"/>
      <c r="CH132" s="38"/>
      <c r="CI132" s="38"/>
      <c r="CJ132" s="39"/>
      <c r="CK132" s="37"/>
      <c r="CL132" s="38"/>
      <c r="CM132" s="38"/>
      <c r="CN132" s="38"/>
      <c r="CO132" s="38"/>
      <c r="CP132" s="38"/>
      <c r="CQ132" s="38"/>
      <c r="CR132" s="38"/>
      <c r="CS132" s="38"/>
      <c r="CT132" s="38"/>
      <c r="CU132" s="38"/>
      <c r="CV132" s="39"/>
      <c r="CW132" s="37"/>
      <c r="CX132" s="38"/>
      <c r="CY132" s="38"/>
      <c r="CZ132" s="38"/>
      <c r="DA132" s="38"/>
      <c r="DB132" s="38"/>
      <c r="DC132" s="38"/>
      <c r="DD132" s="38"/>
      <c r="DE132" s="38"/>
      <c r="DF132" s="38"/>
      <c r="DG132" s="38"/>
      <c r="DH132" s="39"/>
    </row>
    <row r="133" spans="1:112" s="9" customFormat="1" ht="13" hidden="1" customHeight="1" x14ac:dyDescent="0.3">
      <c r="A133" s="31"/>
      <c r="B133" s="32"/>
      <c r="C133" s="32"/>
      <c r="D133" s="32"/>
      <c r="E133" s="32"/>
      <c r="F133" s="29" t="s">
        <v>209</v>
      </c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35" t="s">
        <v>103</v>
      </c>
      <c r="W133" s="35"/>
      <c r="X133" s="35"/>
      <c r="Y133" s="35"/>
      <c r="Z133" s="35"/>
      <c r="AA133" s="35"/>
      <c r="AB133" s="35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9"/>
      <c r="BM133" s="37"/>
      <c r="BN133" s="38"/>
      <c r="BO133" s="38"/>
      <c r="BP133" s="38"/>
      <c r="BQ133" s="38"/>
      <c r="BR133" s="38"/>
      <c r="BS133" s="38"/>
      <c r="BT133" s="38"/>
      <c r="BU133" s="38"/>
      <c r="BV133" s="38"/>
      <c r="BW133" s="38"/>
      <c r="BX133" s="39"/>
      <c r="BY133" s="37"/>
      <c r="BZ133" s="38"/>
      <c r="CA133" s="38"/>
      <c r="CB133" s="38"/>
      <c r="CC133" s="38"/>
      <c r="CD133" s="38"/>
      <c r="CE133" s="38"/>
      <c r="CF133" s="38"/>
      <c r="CG133" s="38"/>
      <c r="CH133" s="38"/>
      <c r="CI133" s="38"/>
      <c r="CJ133" s="39"/>
      <c r="CK133" s="37"/>
      <c r="CL133" s="38"/>
      <c r="CM133" s="38"/>
      <c r="CN133" s="38"/>
      <c r="CO133" s="38"/>
      <c r="CP133" s="38"/>
      <c r="CQ133" s="38"/>
      <c r="CR133" s="38"/>
      <c r="CS133" s="38"/>
      <c r="CT133" s="38"/>
      <c r="CU133" s="38"/>
      <c r="CV133" s="39"/>
      <c r="CW133" s="37"/>
      <c r="CX133" s="38"/>
      <c r="CY133" s="38"/>
      <c r="CZ133" s="38"/>
      <c r="DA133" s="38"/>
      <c r="DB133" s="38"/>
      <c r="DC133" s="38"/>
      <c r="DD133" s="38"/>
      <c r="DE133" s="38"/>
      <c r="DF133" s="38"/>
      <c r="DG133" s="38"/>
      <c r="DH133" s="39"/>
    </row>
    <row r="134" spans="1:112" s="9" customFormat="1" ht="13" hidden="1" customHeight="1" x14ac:dyDescent="0.3">
      <c r="A134" s="31"/>
      <c r="B134" s="32"/>
      <c r="C134" s="32"/>
      <c r="D134" s="32"/>
      <c r="E134" s="32"/>
      <c r="F134" s="29" t="s">
        <v>210</v>
      </c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35" t="s">
        <v>103</v>
      </c>
      <c r="W134" s="35"/>
      <c r="X134" s="35"/>
      <c r="Y134" s="35"/>
      <c r="Z134" s="35"/>
      <c r="AA134" s="35"/>
      <c r="AB134" s="35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  <c r="BI134" s="38"/>
      <c r="BJ134" s="38"/>
      <c r="BK134" s="38"/>
      <c r="BL134" s="39"/>
      <c r="BM134" s="37"/>
      <c r="BN134" s="38"/>
      <c r="BO134" s="38"/>
      <c r="BP134" s="38"/>
      <c r="BQ134" s="38"/>
      <c r="BR134" s="38"/>
      <c r="BS134" s="38"/>
      <c r="BT134" s="38"/>
      <c r="BU134" s="38"/>
      <c r="BV134" s="38"/>
      <c r="BW134" s="38"/>
      <c r="BX134" s="39"/>
      <c r="BY134" s="37"/>
      <c r="BZ134" s="38"/>
      <c r="CA134" s="38"/>
      <c r="CB134" s="38"/>
      <c r="CC134" s="38"/>
      <c r="CD134" s="38"/>
      <c r="CE134" s="38"/>
      <c r="CF134" s="38"/>
      <c r="CG134" s="38"/>
      <c r="CH134" s="38"/>
      <c r="CI134" s="38"/>
      <c r="CJ134" s="39"/>
      <c r="CK134" s="37"/>
      <c r="CL134" s="38"/>
      <c r="CM134" s="38"/>
      <c r="CN134" s="38"/>
      <c r="CO134" s="38"/>
      <c r="CP134" s="38"/>
      <c r="CQ134" s="38"/>
      <c r="CR134" s="38"/>
      <c r="CS134" s="38"/>
      <c r="CT134" s="38"/>
      <c r="CU134" s="38"/>
      <c r="CV134" s="39"/>
      <c r="CW134" s="37"/>
      <c r="CX134" s="38"/>
      <c r="CY134" s="38"/>
      <c r="CZ134" s="38"/>
      <c r="DA134" s="38"/>
      <c r="DB134" s="38"/>
      <c r="DC134" s="38"/>
      <c r="DD134" s="38"/>
      <c r="DE134" s="38"/>
      <c r="DF134" s="38"/>
      <c r="DG134" s="38"/>
      <c r="DH134" s="39"/>
    </row>
    <row r="135" spans="1:112" s="9" customFormat="1" ht="13" hidden="1" customHeight="1" x14ac:dyDescent="0.3">
      <c r="A135" s="31"/>
      <c r="B135" s="32"/>
      <c r="C135" s="32"/>
      <c r="D135" s="32"/>
      <c r="E135" s="32"/>
      <c r="F135" s="29" t="s">
        <v>140</v>
      </c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35" t="s">
        <v>103</v>
      </c>
      <c r="W135" s="35"/>
      <c r="X135" s="35"/>
      <c r="Y135" s="35"/>
      <c r="Z135" s="35"/>
      <c r="AA135" s="35"/>
      <c r="AB135" s="35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  <c r="BF135" s="38"/>
      <c r="BG135" s="38"/>
      <c r="BH135" s="38"/>
      <c r="BI135" s="38"/>
      <c r="BJ135" s="38"/>
      <c r="BK135" s="38"/>
      <c r="BL135" s="39"/>
      <c r="BM135" s="37"/>
      <c r="BN135" s="38"/>
      <c r="BO135" s="38"/>
      <c r="BP135" s="38"/>
      <c r="BQ135" s="38"/>
      <c r="BR135" s="38"/>
      <c r="BS135" s="38"/>
      <c r="BT135" s="38"/>
      <c r="BU135" s="38"/>
      <c r="BV135" s="38"/>
      <c r="BW135" s="38"/>
      <c r="BX135" s="39"/>
      <c r="BY135" s="37"/>
      <c r="BZ135" s="38"/>
      <c r="CA135" s="38"/>
      <c r="CB135" s="38"/>
      <c r="CC135" s="38"/>
      <c r="CD135" s="38"/>
      <c r="CE135" s="38"/>
      <c r="CF135" s="38"/>
      <c r="CG135" s="38"/>
      <c r="CH135" s="38"/>
      <c r="CI135" s="38"/>
      <c r="CJ135" s="39"/>
      <c r="CK135" s="37"/>
      <c r="CL135" s="38"/>
      <c r="CM135" s="38"/>
      <c r="CN135" s="38"/>
      <c r="CO135" s="38"/>
      <c r="CP135" s="38"/>
      <c r="CQ135" s="38"/>
      <c r="CR135" s="38"/>
      <c r="CS135" s="38"/>
      <c r="CT135" s="38"/>
      <c r="CU135" s="38"/>
      <c r="CV135" s="39"/>
      <c r="CW135" s="37"/>
      <c r="CX135" s="38"/>
      <c r="CY135" s="38"/>
      <c r="CZ135" s="38"/>
      <c r="DA135" s="38"/>
      <c r="DB135" s="38"/>
      <c r="DC135" s="38"/>
      <c r="DD135" s="38"/>
      <c r="DE135" s="38"/>
      <c r="DF135" s="38"/>
      <c r="DG135" s="38"/>
      <c r="DH135" s="39"/>
    </row>
    <row r="136" spans="1:112" s="9" customFormat="1" ht="13" hidden="1" customHeight="1" x14ac:dyDescent="0.3">
      <c r="A136" s="31" t="s">
        <v>213</v>
      </c>
      <c r="B136" s="32"/>
      <c r="C136" s="32"/>
      <c r="D136" s="32"/>
      <c r="E136" s="32"/>
      <c r="F136" s="29" t="s">
        <v>214</v>
      </c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35" t="s">
        <v>103</v>
      </c>
      <c r="W136" s="35"/>
      <c r="X136" s="35"/>
      <c r="Y136" s="35"/>
      <c r="Z136" s="35"/>
      <c r="AA136" s="35"/>
      <c r="AB136" s="35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  <c r="BH136" s="38"/>
      <c r="BI136" s="38"/>
      <c r="BJ136" s="38"/>
      <c r="BK136" s="38"/>
      <c r="BL136" s="39"/>
      <c r="BM136" s="37"/>
      <c r="BN136" s="38"/>
      <c r="BO136" s="38"/>
      <c r="BP136" s="38"/>
      <c r="BQ136" s="38"/>
      <c r="BR136" s="38"/>
      <c r="BS136" s="38"/>
      <c r="BT136" s="38"/>
      <c r="BU136" s="38"/>
      <c r="BV136" s="38"/>
      <c r="BW136" s="38"/>
      <c r="BX136" s="39"/>
      <c r="BY136" s="37"/>
      <c r="BZ136" s="38"/>
      <c r="CA136" s="38"/>
      <c r="CB136" s="38"/>
      <c r="CC136" s="38"/>
      <c r="CD136" s="38"/>
      <c r="CE136" s="38"/>
      <c r="CF136" s="38"/>
      <c r="CG136" s="38"/>
      <c r="CH136" s="38"/>
      <c r="CI136" s="38"/>
      <c r="CJ136" s="39"/>
      <c r="CK136" s="37"/>
      <c r="CL136" s="38"/>
      <c r="CM136" s="38"/>
      <c r="CN136" s="38"/>
      <c r="CO136" s="38"/>
      <c r="CP136" s="38"/>
      <c r="CQ136" s="38"/>
      <c r="CR136" s="38"/>
      <c r="CS136" s="38"/>
      <c r="CT136" s="38"/>
      <c r="CU136" s="38"/>
      <c r="CV136" s="39"/>
      <c r="CW136" s="37"/>
      <c r="CX136" s="38"/>
      <c r="CY136" s="38"/>
      <c r="CZ136" s="38"/>
      <c r="DA136" s="38"/>
      <c r="DB136" s="38"/>
      <c r="DC136" s="38"/>
      <c r="DD136" s="38"/>
      <c r="DE136" s="38"/>
      <c r="DF136" s="38"/>
      <c r="DG136" s="38"/>
      <c r="DH136" s="39"/>
    </row>
    <row r="137" spans="1:112" s="9" customFormat="1" ht="13" hidden="1" customHeight="1" x14ac:dyDescent="0.3">
      <c r="A137" s="31"/>
      <c r="B137" s="32"/>
      <c r="C137" s="32"/>
      <c r="D137" s="32"/>
      <c r="E137" s="32"/>
      <c r="F137" s="29" t="s">
        <v>215</v>
      </c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35"/>
      <c r="W137" s="35"/>
      <c r="X137" s="35"/>
      <c r="Y137" s="35"/>
      <c r="Z137" s="35"/>
      <c r="AA137" s="35"/>
      <c r="AB137" s="35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  <c r="BH137" s="38"/>
      <c r="BI137" s="38"/>
      <c r="BJ137" s="38"/>
      <c r="BK137" s="38"/>
      <c r="BL137" s="39"/>
      <c r="BM137" s="37"/>
      <c r="BN137" s="38"/>
      <c r="BO137" s="38"/>
      <c r="BP137" s="38"/>
      <c r="BQ137" s="38"/>
      <c r="BR137" s="38"/>
      <c r="BS137" s="38"/>
      <c r="BT137" s="38"/>
      <c r="BU137" s="38"/>
      <c r="BV137" s="38"/>
      <c r="BW137" s="38"/>
      <c r="BX137" s="39"/>
      <c r="BY137" s="37"/>
      <c r="BZ137" s="38"/>
      <c r="CA137" s="38"/>
      <c r="CB137" s="38"/>
      <c r="CC137" s="38"/>
      <c r="CD137" s="38"/>
      <c r="CE137" s="38"/>
      <c r="CF137" s="38"/>
      <c r="CG137" s="38"/>
      <c r="CH137" s="38"/>
      <c r="CI137" s="38"/>
      <c r="CJ137" s="39"/>
      <c r="CK137" s="37"/>
      <c r="CL137" s="38"/>
      <c r="CM137" s="38"/>
      <c r="CN137" s="38"/>
      <c r="CO137" s="38"/>
      <c r="CP137" s="38"/>
      <c r="CQ137" s="38"/>
      <c r="CR137" s="38"/>
      <c r="CS137" s="38"/>
      <c r="CT137" s="38"/>
      <c r="CU137" s="38"/>
      <c r="CV137" s="39"/>
      <c r="CW137" s="37"/>
      <c r="CX137" s="38"/>
      <c r="CY137" s="38"/>
      <c r="CZ137" s="38"/>
      <c r="DA137" s="38"/>
      <c r="DB137" s="38"/>
      <c r="DC137" s="38"/>
      <c r="DD137" s="38"/>
      <c r="DE137" s="38"/>
      <c r="DF137" s="38"/>
      <c r="DG137" s="38"/>
      <c r="DH137" s="39"/>
    </row>
    <row r="138" spans="1:112" s="9" customFormat="1" ht="13" hidden="1" customHeight="1" x14ac:dyDescent="0.3">
      <c r="A138" s="31"/>
      <c r="B138" s="32"/>
      <c r="C138" s="32"/>
      <c r="D138" s="32"/>
      <c r="E138" s="32"/>
      <c r="F138" s="29" t="s">
        <v>216</v>
      </c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35"/>
      <c r="W138" s="35"/>
      <c r="X138" s="35"/>
      <c r="Y138" s="35"/>
      <c r="Z138" s="35"/>
      <c r="AA138" s="35"/>
      <c r="AB138" s="35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  <c r="BH138" s="38"/>
      <c r="BI138" s="38"/>
      <c r="BJ138" s="38"/>
      <c r="BK138" s="38"/>
      <c r="BL138" s="39"/>
      <c r="BM138" s="37"/>
      <c r="BN138" s="38"/>
      <c r="BO138" s="38"/>
      <c r="BP138" s="38"/>
      <c r="BQ138" s="38"/>
      <c r="BR138" s="38"/>
      <c r="BS138" s="38"/>
      <c r="BT138" s="38"/>
      <c r="BU138" s="38"/>
      <c r="BV138" s="38"/>
      <c r="BW138" s="38"/>
      <c r="BX138" s="39"/>
      <c r="BY138" s="37"/>
      <c r="BZ138" s="38"/>
      <c r="CA138" s="38"/>
      <c r="CB138" s="38"/>
      <c r="CC138" s="38"/>
      <c r="CD138" s="38"/>
      <c r="CE138" s="38"/>
      <c r="CF138" s="38"/>
      <c r="CG138" s="38"/>
      <c r="CH138" s="38"/>
      <c r="CI138" s="38"/>
      <c r="CJ138" s="39"/>
      <c r="CK138" s="37"/>
      <c r="CL138" s="38"/>
      <c r="CM138" s="38"/>
      <c r="CN138" s="38"/>
      <c r="CO138" s="38"/>
      <c r="CP138" s="38"/>
      <c r="CQ138" s="38"/>
      <c r="CR138" s="38"/>
      <c r="CS138" s="38"/>
      <c r="CT138" s="38"/>
      <c r="CU138" s="38"/>
      <c r="CV138" s="39"/>
      <c r="CW138" s="37"/>
      <c r="CX138" s="38"/>
      <c r="CY138" s="38"/>
      <c r="CZ138" s="38"/>
      <c r="DA138" s="38"/>
      <c r="DB138" s="38"/>
      <c r="DC138" s="38"/>
      <c r="DD138" s="38"/>
      <c r="DE138" s="38"/>
      <c r="DF138" s="38"/>
      <c r="DG138" s="38"/>
      <c r="DH138" s="39"/>
    </row>
    <row r="139" spans="1:112" s="9" customFormat="1" ht="13" hidden="1" customHeight="1" x14ac:dyDescent="0.3">
      <c r="A139" s="31"/>
      <c r="B139" s="32"/>
      <c r="C139" s="32"/>
      <c r="D139" s="32"/>
      <c r="E139" s="32"/>
      <c r="F139" s="29" t="s">
        <v>217</v>
      </c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35"/>
      <c r="W139" s="35"/>
      <c r="X139" s="35"/>
      <c r="Y139" s="35"/>
      <c r="Z139" s="35"/>
      <c r="AA139" s="35"/>
      <c r="AB139" s="35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  <c r="BG139" s="38"/>
      <c r="BH139" s="38"/>
      <c r="BI139" s="38"/>
      <c r="BJ139" s="38"/>
      <c r="BK139" s="38"/>
      <c r="BL139" s="39"/>
      <c r="BM139" s="37"/>
      <c r="BN139" s="38"/>
      <c r="BO139" s="38"/>
      <c r="BP139" s="38"/>
      <c r="BQ139" s="38"/>
      <c r="BR139" s="38"/>
      <c r="BS139" s="38"/>
      <c r="BT139" s="38"/>
      <c r="BU139" s="38"/>
      <c r="BV139" s="38"/>
      <c r="BW139" s="38"/>
      <c r="BX139" s="39"/>
      <c r="BY139" s="37"/>
      <c r="BZ139" s="38"/>
      <c r="CA139" s="38"/>
      <c r="CB139" s="38"/>
      <c r="CC139" s="38"/>
      <c r="CD139" s="38"/>
      <c r="CE139" s="38"/>
      <c r="CF139" s="38"/>
      <c r="CG139" s="38"/>
      <c r="CH139" s="38"/>
      <c r="CI139" s="38"/>
      <c r="CJ139" s="39"/>
      <c r="CK139" s="37"/>
      <c r="CL139" s="38"/>
      <c r="CM139" s="38"/>
      <c r="CN139" s="38"/>
      <c r="CO139" s="38"/>
      <c r="CP139" s="38"/>
      <c r="CQ139" s="38"/>
      <c r="CR139" s="38"/>
      <c r="CS139" s="38"/>
      <c r="CT139" s="38"/>
      <c r="CU139" s="38"/>
      <c r="CV139" s="39"/>
      <c r="CW139" s="37"/>
      <c r="CX139" s="38"/>
      <c r="CY139" s="38"/>
      <c r="CZ139" s="38"/>
      <c r="DA139" s="38"/>
      <c r="DB139" s="38"/>
      <c r="DC139" s="38"/>
      <c r="DD139" s="38"/>
      <c r="DE139" s="38"/>
      <c r="DF139" s="38"/>
      <c r="DG139" s="38"/>
      <c r="DH139" s="39"/>
    </row>
    <row r="140" spans="1:112" s="9" customFormat="1" ht="13" hidden="1" customHeight="1" x14ac:dyDescent="0.3">
      <c r="A140" s="31"/>
      <c r="B140" s="32"/>
      <c r="C140" s="32"/>
      <c r="D140" s="32"/>
      <c r="E140" s="32"/>
      <c r="F140" s="29" t="s">
        <v>218</v>
      </c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35"/>
      <c r="W140" s="35"/>
      <c r="X140" s="35"/>
      <c r="Y140" s="35"/>
      <c r="Z140" s="35"/>
      <c r="AA140" s="35"/>
      <c r="AB140" s="35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  <c r="BF140" s="38"/>
      <c r="BG140" s="38"/>
      <c r="BH140" s="38"/>
      <c r="BI140" s="38"/>
      <c r="BJ140" s="38"/>
      <c r="BK140" s="38"/>
      <c r="BL140" s="39"/>
      <c r="BM140" s="37"/>
      <c r="BN140" s="38"/>
      <c r="BO140" s="38"/>
      <c r="BP140" s="38"/>
      <c r="BQ140" s="38"/>
      <c r="BR140" s="38"/>
      <c r="BS140" s="38"/>
      <c r="BT140" s="38"/>
      <c r="BU140" s="38"/>
      <c r="BV140" s="38"/>
      <c r="BW140" s="38"/>
      <c r="BX140" s="39"/>
      <c r="BY140" s="37"/>
      <c r="BZ140" s="38"/>
      <c r="CA140" s="38"/>
      <c r="CB140" s="38"/>
      <c r="CC140" s="38"/>
      <c r="CD140" s="38"/>
      <c r="CE140" s="38"/>
      <c r="CF140" s="38"/>
      <c r="CG140" s="38"/>
      <c r="CH140" s="38"/>
      <c r="CI140" s="38"/>
      <c r="CJ140" s="39"/>
      <c r="CK140" s="37"/>
      <c r="CL140" s="38"/>
      <c r="CM140" s="38"/>
      <c r="CN140" s="38"/>
      <c r="CO140" s="38"/>
      <c r="CP140" s="38"/>
      <c r="CQ140" s="38"/>
      <c r="CR140" s="38"/>
      <c r="CS140" s="38"/>
      <c r="CT140" s="38"/>
      <c r="CU140" s="38"/>
      <c r="CV140" s="39"/>
      <c r="CW140" s="37"/>
      <c r="CX140" s="38"/>
      <c r="CY140" s="38"/>
      <c r="CZ140" s="38"/>
      <c r="DA140" s="38"/>
      <c r="DB140" s="38"/>
      <c r="DC140" s="38"/>
      <c r="DD140" s="38"/>
      <c r="DE140" s="38"/>
      <c r="DF140" s="38"/>
      <c r="DG140" s="38"/>
      <c r="DH140" s="39"/>
    </row>
    <row r="141" spans="1:112" s="9" customFormat="1" ht="13" hidden="1" customHeight="1" x14ac:dyDescent="0.3">
      <c r="A141" s="31"/>
      <c r="B141" s="32"/>
      <c r="C141" s="32"/>
      <c r="D141" s="32"/>
      <c r="E141" s="32"/>
      <c r="F141" s="29" t="s">
        <v>219</v>
      </c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35"/>
      <c r="W141" s="35"/>
      <c r="X141" s="35"/>
      <c r="Y141" s="35"/>
      <c r="Z141" s="35"/>
      <c r="AA141" s="35"/>
      <c r="AB141" s="35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  <c r="BF141" s="38"/>
      <c r="BG141" s="38"/>
      <c r="BH141" s="38"/>
      <c r="BI141" s="38"/>
      <c r="BJ141" s="38"/>
      <c r="BK141" s="38"/>
      <c r="BL141" s="39"/>
      <c r="BM141" s="37"/>
      <c r="BN141" s="38"/>
      <c r="BO141" s="38"/>
      <c r="BP141" s="38"/>
      <c r="BQ141" s="38"/>
      <c r="BR141" s="38"/>
      <c r="BS141" s="38"/>
      <c r="BT141" s="38"/>
      <c r="BU141" s="38"/>
      <c r="BV141" s="38"/>
      <c r="BW141" s="38"/>
      <c r="BX141" s="39"/>
      <c r="BY141" s="37"/>
      <c r="BZ141" s="38"/>
      <c r="CA141" s="38"/>
      <c r="CB141" s="38"/>
      <c r="CC141" s="38"/>
      <c r="CD141" s="38"/>
      <c r="CE141" s="38"/>
      <c r="CF141" s="38"/>
      <c r="CG141" s="38"/>
      <c r="CH141" s="38"/>
      <c r="CI141" s="38"/>
      <c r="CJ141" s="39"/>
      <c r="CK141" s="37"/>
      <c r="CL141" s="38"/>
      <c r="CM141" s="38"/>
      <c r="CN141" s="38"/>
      <c r="CO141" s="38"/>
      <c r="CP141" s="38"/>
      <c r="CQ141" s="38"/>
      <c r="CR141" s="38"/>
      <c r="CS141" s="38"/>
      <c r="CT141" s="38"/>
      <c r="CU141" s="38"/>
      <c r="CV141" s="39"/>
      <c r="CW141" s="37"/>
      <c r="CX141" s="38"/>
      <c r="CY141" s="38"/>
      <c r="CZ141" s="38"/>
      <c r="DA141" s="38"/>
      <c r="DB141" s="38"/>
      <c r="DC141" s="38"/>
      <c r="DD141" s="38"/>
      <c r="DE141" s="38"/>
      <c r="DF141" s="38"/>
      <c r="DG141" s="38"/>
      <c r="DH141" s="39"/>
    </row>
    <row r="142" spans="1:112" s="9" customFormat="1" ht="13" hidden="1" customHeight="1" x14ac:dyDescent="0.3">
      <c r="A142" s="31"/>
      <c r="B142" s="32"/>
      <c r="C142" s="32"/>
      <c r="D142" s="32"/>
      <c r="E142" s="32"/>
      <c r="F142" s="29" t="s">
        <v>220</v>
      </c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35"/>
      <c r="W142" s="35"/>
      <c r="X142" s="35"/>
      <c r="Y142" s="35"/>
      <c r="Z142" s="35"/>
      <c r="AA142" s="35"/>
      <c r="AB142" s="35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  <c r="BF142" s="38"/>
      <c r="BG142" s="38"/>
      <c r="BH142" s="38"/>
      <c r="BI142" s="38"/>
      <c r="BJ142" s="38"/>
      <c r="BK142" s="38"/>
      <c r="BL142" s="39"/>
      <c r="BM142" s="37"/>
      <c r="BN142" s="38"/>
      <c r="BO142" s="38"/>
      <c r="BP142" s="38"/>
      <c r="BQ142" s="38"/>
      <c r="BR142" s="38"/>
      <c r="BS142" s="38"/>
      <c r="BT142" s="38"/>
      <c r="BU142" s="38"/>
      <c r="BV142" s="38"/>
      <c r="BW142" s="38"/>
      <c r="BX142" s="39"/>
      <c r="BY142" s="37"/>
      <c r="BZ142" s="38"/>
      <c r="CA142" s="38"/>
      <c r="CB142" s="38"/>
      <c r="CC142" s="38"/>
      <c r="CD142" s="38"/>
      <c r="CE142" s="38"/>
      <c r="CF142" s="38"/>
      <c r="CG142" s="38"/>
      <c r="CH142" s="38"/>
      <c r="CI142" s="38"/>
      <c r="CJ142" s="39"/>
      <c r="CK142" s="37"/>
      <c r="CL142" s="38"/>
      <c r="CM142" s="38"/>
      <c r="CN142" s="38"/>
      <c r="CO142" s="38"/>
      <c r="CP142" s="38"/>
      <c r="CQ142" s="38"/>
      <c r="CR142" s="38"/>
      <c r="CS142" s="38"/>
      <c r="CT142" s="38"/>
      <c r="CU142" s="38"/>
      <c r="CV142" s="39"/>
      <c r="CW142" s="37"/>
      <c r="CX142" s="38"/>
      <c r="CY142" s="38"/>
      <c r="CZ142" s="38"/>
      <c r="DA142" s="38"/>
      <c r="DB142" s="38"/>
      <c r="DC142" s="38"/>
      <c r="DD142" s="38"/>
      <c r="DE142" s="38"/>
      <c r="DF142" s="38"/>
      <c r="DG142" s="38"/>
      <c r="DH142" s="39"/>
    </row>
    <row r="143" spans="1:112" s="9" customFormat="1" ht="13" hidden="1" customHeight="1" x14ac:dyDescent="0.3">
      <c r="A143" s="31"/>
      <c r="B143" s="32"/>
      <c r="C143" s="32"/>
      <c r="D143" s="32"/>
      <c r="E143" s="32"/>
      <c r="F143" s="29" t="s">
        <v>221</v>
      </c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35"/>
      <c r="W143" s="35"/>
      <c r="X143" s="35"/>
      <c r="Y143" s="35"/>
      <c r="Z143" s="35"/>
      <c r="AA143" s="35"/>
      <c r="AB143" s="35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  <c r="BH143" s="38"/>
      <c r="BI143" s="38"/>
      <c r="BJ143" s="38"/>
      <c r="BK143" s="38"/>
      <c r="BL143" s="39"/>
      <c r="BM143" s="37"/>
      <c r="BN143" s="38"/>
      <c r="BO143" s="38"/>
      <c r="BP143" s="38"/>
      <c r="BQ143" s="38"/>
      <c r="BR143" s="38"/>
      <c r="BS143" s="38"/>
      <c r="BT143" s="38"/>
      <c r="BU143" s="38"/>
      <c r="BV143" s="38"/>
      <c r="BW143" s="38"/>
      <c r="BX143" s="39"/>
      <c r="BY143" s="37"/>
      <c r="BZ143" s="38"/>
      <c r="CA143" s="38"/>
      <c r="CB143" s="38"/>
      <c r="CC143" s="38"/>
      <c r="CD143" s="38"/>
      <c r="CE143" s="38"/>
      <c r="CF143" s="38"/>
      <c r="CG143" s="38"/>
      <c r="CH143" s="38"/>
      <c r="CI143" s="38"/>
      <c r="CJ143" s="39"/>
      <c r="CK143" s="37"/>
      <c r="CL143" s="38"/>
      <c r="CM143" s="38"/>
      <c r="CN143" s="38"/>
      <c r="CO143" s="38"/>
      <c r="CP143" s="38"/>
      <c r="CQ143" s="38"/>
      <c r="CR143" s="38"/>
      <c r="CS143" s="38"/>
      <c r="CT143" s="38"/>
      <c r="CU143" s="38"/>
      <c r="CV143" s="39"/>
      <c r="CW143" s="37"/>
      <c r="CX143" s="38"/>
      <c r="CY143" s="38"/>
      <c r="CZ143" s="38"/>
      <c r="DA143" s="38"/>
      <c r="DB143" s="38"/>
      <c r="DC143" s="38"/>
      <c r="DD143" s="38"/>
      <c r="DE143" s="38"/>
      <c r="DF143" s="38"/>
      <c r="DG143" s="38"/>
      <c r="DH143" s="39"/>
    </row>
    <row r="144" spans="1:112" s="9" customFormat="1" ht="13" hidden="1" customHeight="1" x14ac:dyDescent="0.3">
      <c r="A144" s="31"/>
      <c r="B144" s="32"/>
      <c r="C144" s="32"/>
      <c r="D144" s="32"/>
      <c r="E144" s="32"/>
      <c r="F144" s="29" t="s">
        <v>222</v>
      </c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35"/>
      <c r="W144" s="35"/>
      <c r="X144" s="35"/>
      <c r="Y144" s="35"/>
      <c r="Z144" s="35"/>
      <c r="AA144" s="35"/>
      <c r="AB144" s="35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  <c r="BF144" s="38"/>
      <c r="BG144" s="38"/>
      <c r="BH144" s="38"/>
      <c r="BI144" s="38"/>
      <c r="BJ144" s="38"/>
      <c r="BK144" s="38"/>
      <c r="BL144" s="39"/>
      <c r="BM144" s="37"/>
      <c r="BN144" s="38"/>
      <c r="BO144" s="38"/>
      <c r="BP144" s="38"/>
      <c r="BQ144" s="38"/>
      <c r="BR144" s="38"/>
      <c r="BS144" s="38"/>
      <c r="BT144" s="38"/>
      <c r="BU144" s="38"/>
      <c r="BV144" s="38"/>
      <c r="BW144" s="38"/>
      <c r="BX144" s="39"/>
      <c r="BY144" s="37"/>
      <c r="BZ144" s="38"/>
      <c r="CA144" s="38"/>
      <c r="CB144" s="38"/>
      <c r="CC144" s="38"/>
      <c r="CD144" s="38"/>
      <c r="CE144" s="38"/>
      <c r="CF144" s="38"/>
      <c r="CG144" s="38"/>
      <c r="CH144" s="38"/>
      <c r="CI144" s="38"/>
      <c r="CJ144" s="39"/>
      <c r="CK144" s="37"/>
      <c r="CL144" s="38"/>
      <c r="CM144" s="38"/>
      <c r="CN144" s="38"/>
      <c r="CO144" s="38"/>
      <c r="CP144" s="38"/>
      <c r="CQ144" s="38"/>
      <c r="CR144" s="38"/>
      <c r="CS144" s="38"/>
      <c r="CT144" s="38"/>
      <c r="CU144" s="38"/>
      <c r="CV144" s="39"/>
      <c r="CW144" s="37"/>
      <c r="CX144" s="38"/>
      <c r="CY144" s="38"/>
      <c r="CZ144" s="38"/>
      <c r="DA144" s="38"/>
      <c r="DB144" s="38"/>
      <c r="DC144" s="38"/>
      <c r="DD144" s="38"/>
      <c r="DE144" s="38"/>
      <c r="DF144" s="38"/>
      <c r="DG144" s="38"/>
      <c r="DH144" s="39"/>
    </row>
    <row r="145" spans="1:112" s="9" customFormat="1" ht="13" hidden="1" customHeight="1" x14ac:dyDescent="0.3">
      <c r="A145" s="31" t="s">
        <v>223</v>
      </c>
      <c r="B145" s="32"/>
      <c r="C145" s="32"/>
      <c r="D145" s="32"/>
      <c r="E145" s="32"/>
      <c r="F145" s="29" t="s">
        <v>207</v>
      </c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35" t="s">
        <v>103</v>
      </c>
      <c r="W145" s="35"/>
      <c r="X145" s="35"/>
      <c r="Y145" s="35"/>
      <c r="Z145" s="35"/>
      <c r="AA145" s="35"/>
      <c r="AB145" s="35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38"/>
      <c r="BJ145" s="38"/>
      <c r="BK145" s="38"/>
      <c r="BL145" s="39"/>
      <c r="BM145" s="37"/>
      <c r="BN145" s="38"/>
      <c r="BO145" s="38"/>
      <c r="BP145" s="38"/>
      <c r="BQ145" s="38"/>
      <c r="BR145" s="38"/>
      <c r="BS145" s="38"/>
      <c r="BT145" s="38"/>
      <c r="BU145" s="38"/>
      <c r="BV145" s="38"/>
      <c r="BW145" s="38"/>
      <c r="BX145" s="39"/>
      <c r="BY145" s="37"/>
      <c r="BZ145" s="38"/>
      <c r="CA145" s="38"/>
      <c r="CB145" s="38"/>
      <c r="CC145" s="38"/>
      <c r="CD145" s="38"/>
      <c r="CE145" s="38"/>
      <c r="CF145" s="38"/>
      <c r="CG145" s="38"/>
      <c r="CH145" s="38"/>
      <c r="CI145" s="38"/>
      <c r="CJ145" s="39"/>
      <c r="CK145" s="37"/>
      <c r="CL145" s="38"/>
      <c r="CM145" s="38"/>
      <c r="CN145" s="38"/>
      <c r="CO145" s="38"/>
      <c r="CP145" s="38"/>
      <c r="CQ145" s="38"/>
      <c r="CR145" s="38"/>
      <c r="CS145" s="38"/>
      <c r="CT145" s="38"/>
      <c r="CU145" s="38"/>
      <c r="CV145" s="39"/>
      <c r="CW145" s="37"/>
      <c r="CX145" s="38"/>
      <c r="CY145" s="38"/>
      <c r="CZ145" s="38"/>
      <c r="DA145" s="38"/>
      <c r="DB145" s="38"/>
      <c r="DC145" s="38"/>
      <c r="DD145" s="38"/>
      <c r="DE145" s="38"/>
      <c r="DF145" s="38"/>
      <c r="DG145" s="38"/>
      <c r="DH145" s="39"/>
    </row>
    <row r="146" spans="1:112" s="9" customFormat="1" ht="13" hidden="1" customHeight="1" x14ac:dyDescent="0.3">
      <c r="A146" s="31"/>
      <c r="B146" s="32"/>
      <c r="C146" s="32"/>
      <c r="D146" s="32"/>
      <c r="E146" s="32"/>
      <c r="F146" s="29" t="s">
        <v>208</v>
      </c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35"/>
      <c r="W146" s="35"/>
      <c r="X146" s="35"/>
      <c r="Y146" s="35"/>
      <c r="Z146" s="35"/>
      <c r="AA146" s="35"/>
      <c r="AB146" s="35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  <c r="BH146" s="38"/>
      <c r="BI146" s="38"/>
      <c r="BJ146" s="38"/>
      <c r="BK146" s="38"/>
      <c r="BL146" s="39"/>
      <c r="BM146" s="37"/>
      <c r="BN146" s="38"/>
      <c r="BO146" s="38"/>
      <c r="BP146" s="38"/>
      <c r="BQ146" s="38"/>
      <c r="BR146" s="38"/>
      <c r="BS146" s="38"/>
      <c r="BT146" s="38"/>
      <c r="BU146" s="38"/>
      <c r="BV146" s="38"/>
      <c r="BW146" s="38"/>
      <c r="BX146" s="39"/>
      <c r="BY146" s="37"/>
      <c r="BZ146" s="38"/>
      <c r="CA146" s="38"/>
      <c r="CB146" s="38"/>
      <c r="CC146" s="38"/>
      <c r="CD146" s="38"/>
      <c r="CE146" s="38"/>
      <c r="CF146" s="38"/>
      <c r="CG146" s="38"/>
      <c r="CH146" s="38"/>
      <c r="CI146" s="38"/>
      <c r="CJ146" s="39"/>
      <c r="CK146" s="37"/>
      <c r="CL146" s="38"/>
      <c r="CM146" s="38"/>
      <c r="CN146" s="38"/>
      <c r="CO146" s="38"/>
      <c r="CP146" s="38"/>
      <c r="CQ146" s="38"/>
      <c r="CR146" s="38"/>
      <c r="CS146" s="38"/>
      <c r="CT146" s="38"/>
      <c r="CU146" s="38"/>
      <c r="CV146" s="39"/>
      <c r="CW146" s="37"/>
      <c r="CX146" s="38"/>
      <c r="CY146" s="38"/>
      <c r="CZ146" s="38"/>
      <c r="DA146" s="38"/>
      <c r="DB146" s="38"/>
      <c r="DC146" s="38"/>
      <c r="DD146" s="38"/>
      <c r="DE146" s="38"/>
      <c r="DF146" s="38"/>
      <c r="DG146" s="38"/>
      <c r="DH146" s="39"/>
    </row>
    <row r="147" spans="1:112" s="9" customFormat="1" ht="13" hidden="1" customHeight="1" x14ac:dyDescent="0.3">
      <c r="A147" s="31"/>
      <c r="B147" s="32"/>
      <c r="C147" s="32"/>
      <c r="D147" s="32"/>
      <c r="E147" s="32"/>
      <c r="F147" s="29" t="s">
        <v>209</v>
      </c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35" t="s">
        <v>103</v>
      </c>
      <c r="W147" s="35"/>
      <c r="X147" s="35"/>
      <c r="Y147" s="35"/>
      <c r="Z147" s="35"/>
      <c r="AA147" s="35"/>
      <c r="AB147" s="35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  <c r="BH147" s="38"/>
      <c r="BI147" s="38"/>
      <c r="BJ147" s="38"/>
      <c r="BK147" s="38"/>
      <c r="BL147" s="39"/>
      <c r="BM147" s="37"/>
      <c r="BN147" s="38"/>
      <c r="BO147" s="38"/>
      <c r="BP147" s="38"/>
      <c r="BQ147" s="38"/>
      <c r="BR147" s="38"/>
      <c r="BS147" s="38"/>
      <c r="BT147" s="38"/>
      <c r="BU147" s="38"/>
      <c r="BV147" s="38"/>
      <c r="BW147" s="38"/>
      <c r="BX147" s="39"/>
      <c r="BY147" s="37"/>
      <c r="BZ147" s="38"/>
      <c r="CA147" s="38"/>
      <c r="CB147" s="38"/>
      <c r="CC147" s="38"/>
      <c r="CD147" s="38"/>
      <c r="CE147" s="38"/>
      <c r="CF147" s="38"/>
      <c r="CG147" s="38"/>
      <c r="CH147" s="38"/>
      <c r="CI147" s="38"/>
      <c r="CJ147" s="39"/>
      <c r="CK147" s="37"/>
      <c r="CL147" s="38"/>
      <c r="CM147" s="38"/>
      <c r="CN147" s="38"/>
      <c r="CO147" s="38"/>
      <c r="CP147" s="38"/>
      <c r="CQ147" s="38"/>
      <c r="CR147" s="38"/>
      <c r="CS147" s="38"/>
      <c r="CT147" s="38"/>
      <c r="CU147" s="38"/>
      <c r="CV147" s="39"/>
      <c r="CW147" s="37"/>
      <c r="CX147" s="38"/>
      <c r="CY147" s="38"/>
      <c r="CZ147" s="38"/>
      <c r="DA147" s="38"/>
      <c r="DB147" s="38"/>
      <c r="DC147" s="38"/>
      <c r="DD147" s="38"/>
      <c r="DE147" s="38"/>
      <c r="DF147" s="38"/>
      <c r="DG147" s="38"/>
      <c r="DH147" s="39"/>
    </row>
    <row r="148" spans="1:112" s="9" customFormat="1" ht="13" hidden="1" customHeight="1" x14ac:dyDescent="0.3">
      <c r="A148" s="31"/>
      <c r="B148" s="32"/>
      <c r="C148" s="32"/>
      <c r="D148" s="32"/>
      <c r="E148" s="32"/>
      <c r="F148" s="29" t="s">
        <v>210</v>
      </c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35" t="s">
        <v>103</v>
      </c>
      <c r="W148" s="35"/>
      <c r="X148" s="35"/>
      <c r="Y148" s="35"/>
      <c r="Z148" s="35"/>
      <c r="AA148" s="35"/>
      <c r="AB148" s="35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  <c r="BF148" s="38"/>
      <c r="BG148" s="38"/>
      <c r="BH148" s="38"/>
      <c r="BI148" s="38"/>
      <c r="BJ148" s="38"/>
      <c r="BK148" s="38"/>
      <c r="BL148" s="39"/>
      <c r="BM148" s="37"/>
      <c r="BN148" s="38"/>
      <c r="BO148" s="38"/>
      <c r="BP148" s="38"/>
      <c r="BQ148" s="38"/>
      <c r="BR148" s="38"/>
      <c r="BS148" s="38"/>
      <c r="BT148" s="38"/>
      <c r="BU148" s="38"/>
      <c r="BV148" s="38"/>
      <c r="BW148" s="38"/>
      <c r="BX148" s="39"/>
      <c r="BY148" s="37"/>
      <c r="BZ148" s="38"/>
      <c r="CA148" s="38"/>
      <c r="CB148" s="38"/>
      <c r="CC148" s="38"/>
      <c r="CD148" s="38"/>
      <c r="CE148" s="38"/>
      <c r="CF148" s="38"/>
      <c r="CG148" s="38"/>
      <c r="CH148" s="38"/>
      <c r="CI148" s="38"/>
      <c r="CJ148" s="39"/>
      <c r="CK148" s="37"/>
      <c r="CL148" s="38"/>
      <c r="CM148" s="38"/>
      <c r="CN148" s="38"/>
      <c r="CO148" s="38"/>
      <c r="CP148" s="38"/>
      <c r="CQ148" s="38"/>
      <c r="CR148" s="38"/>
      <c r="CS148" s="38"/>
      <c r="CT148" s="38"/>
      <c r="CU148" s="38"/>
      <c r="CV148" s="39"/>
      <c r="CW148" s="37"/>
      <c r="CX148" s="38"/>
      <c r="CY148" s="38"/>
      <c r="CZ148" s="38"/>
      <c r="DA148" s="38"/>
      <c r="DB148" s="38"/>
      <c r="DC148" s="38"/>
      <c r="DD148" s="38"/>
      <c r="DE148" s="38"/>
      <c r="DF148" s="38"/>
      <c r="DG148" s="38"/>
      <c r="DH148" s="39"/>
    </row>
    <row r="149" spans="1:112" s="9" customFormat="1" ht="13" hidden="1" customHeight="1" x14ac:dyDescent="0.3">
      <c r="A149" s="31" t="s">
        <v>224</v>
      </c>
      <c r="B149" s="32"/>
      <c r="C149" s="32"/>
      <c r="D149" s="32"/>
      <c r="E149" s="32"/>
      <c r="F149" s="29" t="s">
        <v>212</v>
      </c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35" t="s">
        <v>103</v>
      </c>
      <c r="W149" s="35"/>
      <c r="X149" s="35"/>
      <c r="Y149" s="35"/>
      <c r="Z149" s="35"/>
      <c r="AA149" s="35"/>
      <c r="AB149" s="35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  <c r="BH149" s="38"/>
      <c r="BI149" s="38"/>
      <c r="BJ149" s="38"/>
      <c r="BK149" s="38"/>
      <c r="BL149" s="39"/>
      <c r="BM149" s="37"/>
      <c r="BN149" s="38"/>
      <c r="BO149" s="38"/>
      <c r="BP149" s="38"/>
      <c r="BQ149" s="38"/>
      <c r="BR149" s="38"/>
      <c r="BS149" s="38"/>
      <c r="BT149" s="38"/>
      <c r="BU149" s="38"/>
      <c r="BV149" s="38"/>
      <c r="BW149" s="38"/>
      <c r="BX149" s="39"/>
      <c r="BY149" s="37"/>
      <c r="BZ149" s="38"/>
      <c r="CA149" s="38"/>
      <c r="CB149" s="38"/>
      <c r="CC149" s="38"/>
      <c r="CD149" s="38"/>
      <c r="CE149" s="38"/>
      <c r="CF149" s="38"/>
      <c r="CG149" s="38"/>
      <c r="CH149" s="38"/>
      <c r="CI149" s="38"/>
      <c r="CJ149" s="39"/>
      <c r="CK149" s="37"/>
      <c r="CL149" s="38"/>
      <c r="CM149" s="38"/>
      <c r="CN149" s="38"/>
      <c r="CO149" s="38"/>
      <c r="CP149" s="38"/>
      <c r="CQ149" s="38"/>
      <c r="CR149" s="38"/>
      <c r="CS149" s="38"/>
      <c r="CT149" s="38"/>
      <c r="CU149" s="38"/>
      <c r="CV149" s="39"/>
      <c r="CW149" s="37"/>
      <c r="CX149" s="38"/>
      <c r="CY149" s="38"/>
      <c r="CZ149" s="38"/>
      <c r="DA149" s="38"/>
      <c r="DB149" s="38"/>
      <c r="DC149" s="38"/>
      <c r="DD149" s="38"/>
      <c r="DE149" s="38"/>
      <c r="DF149" s="38"/>
      <c r="DG149" s="38"/>
      <c r="DH149" s="39"/>
    </row>
    <row r="150" spans="1:112" s="9" customFormat="1" ht="13" hidden="1" customHeight="1" x14ac:dyDescent="0.3">
      <c r="A150" s="31"/>
      <c r="B150" s="32"/>
      <c r="C150" s="32"/>
      <c r="D150" s="32"/>
      <c r="E150" s="32"/>
      <c r="F150" s="29" t="s">
        <v>209</v>
      </c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35" t="s">
        <v>103</v>
      </c>
      <c r="W150" s="35"/>
      <c r="X150" s="35"/>
      <c r="Y150" s="35"/>
      <c r="Z150" s="35"/>
      <c r="AA150" s="35"/>
      <c r="AB150" s="35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  <c r="BH150" s="38"/>
      <c r="BI150" s="38"/>
      <c r="BJ150" s="38"/>
      <c r="BK150" s="38"/>
      <c r="BL150" s="39"/>
      <c r="BM150" s="37"/>
      <c r="BN150" s="38"/>
      <c r="BO150" s="38"/>
      <c r="BP150" s="38"/>
      <c r="BQ150" s="38"/>
      <c r="BR150" s="38"/>
      <c r="BS150" s="38"/>
      <c r="BT150" s="38"/>
      <c r="BU150" s="38"/>
      <c r="BV150" s="38"/>
      <c r="BW150" s="38"/>
      <c r="BX150" s="39"/>
      <c r="BY150" s="37"/>
      <c r="BZ150" s="38"/>
      <c r="CA150" s="38"/>
      <c r="CB150" s="38"/>
      <c r="CC150" s="38"/>
      <c r="CD150" s="38"/>
      <c r="CE150" s="38"/>
      <c r="CF150" s="38"/>
      <c r="CG150" s="38"/>
      <c r="CH150" s="38"/>
      <c r="CI150" s="38"/>
      <c r="CJ150" s="39"/>
      <c r="CK150" s="37"/>
      <c r="CL150" s="38"/>
      <c r="CM150" s="38"/>
      <c r="CN150" s="38"/>
      <c r="CO150" s="38"/>
      <c r="CP150" s="38"/>
      <c r="CQ150" s="38"/>
      <c r="CR150" s="38"/>
      <c r="CS150" s="38"/>
      <c r="CT150" s="38"/>
      <c r="CU150" s="38"/>
      <c r="CV150" s="39"/>
      <c r="CW150" s="37"/>
      <c r="CX150" s="38"/>
      <c r="CY150" s="38"/>
      <c r="CZ150" s="38"/>
      <c r="DA150" s="38"/>
      <c r="DB150" s="38"/>
      <c r="DC150" s="38"/>
      <c r="DD150" s="38"/>
      <c r="DE150" s="38"/>
      <c r="DF150" s="38"/>
      <c r="DG150" s="38"/>
      <c r="DH150" s="39"/>
    </row>
    <row r="151" spans="1:112" s="9" customFormat="1" ht="13" hidden="1" customHeight="1" x14ac:dyDescent="0.3">
      <c r="A151" s="31"/>
      <c r="B151" s="32"/>
      <c r="C151" s="32"/>
      <c r="D151" s="32"/>
      <c r="E151" s="32"/>
      <c r="F151" s="29" t="s">
        <v>210</v>
      </c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35" t="s">
        <v>103</v>
      </c>
      <c r="W151" s="35"/>
      <c r="X151" s="35"/>
      <c r="Y151" s="35"/>
      <c r="Z151" s="35"/>
      <c r="AA151" s="35"/>
      <c r="AB151" s="35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  <c r="BF151" s="38"/>
      <c r="BG151" s="38"/>
      <c r="BH151" s="38"/>
      <c r="BI151" s="38"/>
      <c r="BJ151" s="38"/>
      <c r="BK151" s="38"/>
      <c r="BL151" s="39"/>
      <c r="BM151" s="37"/>
      <c r="BN151" s="38"/>
      <c r="BO151" s="38"/>
      <c r="BP151" s="38"/>
      <c r="BQ151" s="38"/>
      <c r="BR151" s="38"/>
      <c r="BS151" s="38"/>
      <c r="BT151" s="38"/>
      <c r="BU151" s="38"/>
      <c r="BV151" s="38"/>
      <c r="BW151" s="38"/>
      <c r="BX151" s="39"/>
      <c r="BY151" s="37"/>
      <c r="BZ151" s="38"/>
      <c r="CA151" s="38"/>
      <c r="CB151" s="38"/>
      <c r="CC151" s="38"/>
      <c r="CD151" s="38"/>
      <c r="CE151" s="38"/>
      <c r="CF151" s="38"/>
      <c r="CG151" s="38"/>
      <c r="CH151" s="38"/>
      <c r="CI151" s="38"/>
      <c r="CJ151" s="39"/>
      <c r="CK151" s="37"/>
      <c r="CL151" s="38"/>
      <c r="CM151" s="38"/>
      <c r="CN151" s="38"/>
      <c r="CO151" s="38"/>
      <c r="CP151" s="38"/>
      <c r="CQ151" s="38"/>
      <c r="CR151" s="38"/>
      <c r="CS151" s="38"/>
      <c r="CT151" s="38"/>
      <c r="CU151" s="38"/>
      <c r="CV151" s="39"/>
      <c r="CW151" s="37"/>
      <c r="CX151" s="38"/>
      <c r="CY151" s="38"/>
      <c r="CZ151" s="38"/>
      <c r="DA151" s="38"/>
      <c r="DB151" s="38"/>
      <c r="DC151" s="38"/>
      <c r="DD151" s="38"/>
      <c r="DE151" s="38"/>
      <c r="DF151" s="38"/>
      <c r="DG151" s="38"/>
      <c r="DH151" s="39"/>
    </row>
    <row r="152" spans="1:112" s="9" customFormat="1" ht="13" hidden="1" customHeight="1" x14ac:dyDescent="0.3">
      <c r="A152" s="31" t="s">
        <v>225</v>
      </c>
      <c r="B152" s="32"/>
      <c r="C152" s="32"/>
      <c r="D152" s="32"/>
      <c r="E152" s="32"/>
      <c r="F152" s="29" t="s">
        <v>214</v>
      </c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35" t="s">
        <v>103</v>
      </c>
      <c r="W152" s="35"/>
      <c r="X152" s="35"/>
      <c r="Y152" s="35"/>
      <c r="Z152" s="35"/>
      <c r="AA152" s="35"/>
      <c r="AB152" s="35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  <c r="BH152" s="38"/>
      <c r="BI152" s="38"/>
      <c r="BJ152" s="38"/>
      <c r="BK152" s="38"/>
      <c r="BL152" s="39"/>
      <c r="BM152" s="37"/>
      <c r="BN152" s="38"/>
      <c r="BO152" s="38"/>
      <c r="BP152" s="38"/>
      <c r="BQ152" s="38"/>
      <c r="BR152" s="38"/>
      <c r="BS152" s="38"/>
      <c r="BT152" s="38"/>
      <c r="BU152" s="38"/>
      <c r="BV152" s="38"/>
      <c r="BW152" s="38"/>
      <c r="BX152" s="39"/>
      <c r="BY152" s="37"/>
      <c r="BZ152" s="38"/>
      <c r="CA152" s="38"/>
      <c r="CB152" s="38"/>
      <c r="CC152" s="38"/>
      <c r="CD152" s="38"/>
      <c r="CE152" s="38"/>
      <c r="CF152" s="38"/>
      <c r="CG152" s="38"/>
      <c r="CH152" s="38"/>
      <c r="CI152" s="38"/>
      <c r="CJ152" s="39"/>
      <c r="CK152" s="37"/>
      <c r="CL152" s="38"/>
      <c r="CM152" s="38"/>
      <c r="CN152" s="38"/>
      <c r="CO152" s="38"/>
      <c r="CP152" s="38"/>
      <c r="CQ152" s="38"/>
      <c r="CR152" s="38"/>
      <c r="CS152" s="38"/>
      <c r="CT152" s="38"/>
      <c r="CU152" s="38"/>
      <c r="CV152" s="39"/>
      <c r="CW152" s="37"/>
      <c r="CX152" s="38"/>
      <c r="CY152" s="38"/>
      <c r="CZ152" s="38"/>
      <c r="DA152" s="38"/>
      <c r="DB152" s="38"/>
      <c r="DC152" s="38"/>
      <c r="DD152" s="38"/>
      <c r="DE152" s="38"/>
      <c r="DF152" s="38"/>
      <c r="DG152" s="38"/>
      <c r="DH152" s="39"/>
    </row>
    <row r="153" spans="1:112" s="9" customFormat="1" ht="13" hidden="1" customHeight="1" x14ac:dyDescent="0.3">
      <c r="A153" s="31"/>
      <c r="B153" s="32"/>
      <c r="C153" s="32"/>
      <c r="D153" s="32"/>
      <c r="E153" s="32"/>
      <c r="F153" s="29" t="s">
        <v>215</v>
      </c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35"/>
      <c r="W153" s="35"/>
      <c r="X153" s="35"/>
      <c r="Y153" s="35"/>
      <c r="Z153" s="35"/>
      <c r="AA153" s="35"/>
      <c r="AB153" s="35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  <c r="BH153" s="38"/>
      <c r="BI153" s="38"/>
      <c r="BJ153" s="38"/>
      <c r="BK153" s="38"/>
      <c r="BL153" s="39"/>
      <c r="BM153" s="37"/>
      <c r="BN153" s="38"/>
      <c r="BO153" s="38"/>
      <c r="BP153" s="38"/>
      <c r="BQ153" s="38"/>
      <c r="BR153" s="38"/>
      <c r="BS153" s="38"/>
      <c r="BT153" s="38"/>
      <c r="BU153" s="38"/>
      <c r="BV153" s="38"/>
      <c r="BW153" s="38"/>
      <c r="BX153" s="39"/>
      <c r="BY153" s="37"/>
      <c r="BZ153" s="38"/>
      <c r="CA153" s="38"/>
      <c r="CB153" s="38"/>
      <c r="CC153" s="38"/>
      <c r="CD153" s="38"/>
      <c r="CE153" s="38"/>
      <c r="CF153" s="38"/>
      <c r="CG153" s="38"/>
      <c r="CH153" s="38"/>
      <c r="CI153" s="38"/>
      <c r="CJ153" s="39"/>
      <c r="CK153" s="37"/>
      <c r="CL153" s="38"/>
      <c r="CM153" s="38"/>
      <c r="CN153" s="38"/>
      <c r="CO153" s="38"/>
      <c r="CP153" s="38"/>
      <c r="CQ153" s="38"/>
      <c r="CR153" s="38"/>
      <c r="CS153" s="38"/>
      <c r="CT153" s="38"/>
      <c r="CU153" s="38"/>
      <c r="CV153" s="39"/>
      <c r="CW153" s="37"/>
      <c r="CX153" s="38"/>
      <c r="CY153" s="38"/>
      <c r="CZ153" s="38"/>
      <c r="DA153" s="38"/>
      <c r="DB153" s="38"/>
      <c r="DC153" s="38"/>
      <c r="DD153" s="38"/>
      <c r="DE153" s="38"/>
      <c r="DF153" s="38"/>
      <c r="DG153" s="38"/>
      <c r="DH153" s="39"/>
    </row>
    <row r="154" spans="1:112" s="9" customFormat="1" ht="13" hidden="1" customHeight="1" x14ac:dyDescent="0.3">
      <c r="A154" s="31"/>
      <c r="B154" s="32"/>
      <c r="C154" s="32"/>
      <c r="D154" s="32"/>
      <c r="E154" s="32"/>
      <c r="F154" s="29" t="s">
        <v>216</v>
      </c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35"/>
      <c r="W154" s="35"/>
      <c r="X154" s="35"/>
      <c r="Y154" s="35"/>
      <c r="Z154" s="35"/>
      <c r="AA154" s="35"/>
      <c r="AB154" s="35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  <c r="BF154" s="38"/>
      <c r="BG154" s="38"/>
      <c r="BH154" s="38"/>
      <c r="BI154" s="38"/>
      <c r="BJ154" s="38"/>
      <c r="BK154" s="38"/>
      <c r="BL154" s="39"/>
      <c r="BM154" s="37"/>
      <c r="BN154" s="38"/>
      <c r="BO154" s="38"/>
      <c r="BP154" s="38"/>
      <c r="BQ154" s="38"/>
      <c r="BR154" s="38"/>
      <c r="BS154" s="38"/>
      <c r="BT154" s="38"/>
      <c r="BU154" s="38"/>
      <c r="BV154" s="38"/>
      <c r="BW154" s="38"/>
      <c r="BX154" s="39"/>
      <c r="BY154" s="37"/>
      <c r="BZ154" s="38"/>
      <c r="CA154" s="38"/>
      <c r="CB154" s="38"/>
      <c r="CC154" s="38"/>
      <c r="CD154" s="38"/>
      <c r="CE154" s="38"/>
      <c r="CF154" s="38"/>
      <c r="CG154" s="38"/>
      <c r="CH154" s="38"/>
      <c r="CI154" s="38"/>
      <c r="CJ154" s="39"/>
      <c r="CK154" s="37"/>
      <c r="CL154" s="38"/>
      <c r="CM154" s="38"/>
      <c r="CN154" s="38"/>
      <c r="CO154" s="38"/>
      <c r="CP154" s="38"/>
      <c r="CQ154" s="38"/>
      <c r="CR154" s="38"/>
      <c r="CS154" s="38"/>
      <c r="CT154" s="38"/>
      <c r="CU154" s="38"/>
      <c r="CV154" s="39"/>
      <c r="CW154" s="37"/>
      <c r="CX154" s="38"/>
      <c r="CY154" s="38"/>
      <c r="CZ154" s="38"/>
      <c r="DA154" s="38"/>
      <c r="DB154" s="38"/>
      <c r="DC154" s="38"/>
      <c r="DD154" s="38"/>
      <c r="DE154" s="38"/>
      <c r="DF154" s="38"/>
      <c r="DG154" s="38"/>
      <c r="DH154" s="39"/>
    </row>
    <row r="155" spans="1:112" s="9" customFormat="1" ht="13" hidden="1" customHeight="1" x14ac:dyDescent="0.3">
      <c r="A155" s="31"/>
      <c r="B155" s="32"/>
      <c r="C155" s="32"/>
      <c r="D155" s="32"/>
      <c r="E155" s="32"/>
      <c r="F155" s="29" t="s">
        <v>226</v>
      </c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35"/>
      <c r="W155" s="35"/>
      <c r="X155" s="35"/>
      <c r="Y155" s="35"/>
      <c r="Z155" s="35"/>
      <c r="AA155" s="35"/>
      <c r="AB155" s="35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  <c r="BF155" s="38"/>
      <c r="BG155" s="38"/>
      <c r="BH155" s="38"/>
      <c r="BI155" s="38"/>
      <c r="BJ155" s="38"/>
      <c r="BK155" s="38"/>
      <c r="BL155" s="39"/>
      <c r="BM155" s="37"/>
      <c r="BN155" s="38"/>
      <c r="BO155" s="38"/>
      <c r="BP155" s="38"/>
      <c r="BQ155" s="38"/>
      <c r="BR155" s="38"/>
      <c r="BS155" s="38"/>
      <c r="BT155" s="38"/>
      <c r="BU155" s="38"/>
      <c r="BV155" s="38"/>
      <c r="BW155" s="38"/>
      <c r="BX155" s="39"/>
      <c r="BY155" s="37"/>
      <c r="BZ155" s="38"/>
      <c r="CA155" s="38"/>
      <c r="CB155" s="38"/>
      <c r="CC155" s="38"/>
      <c r="CD155" s="38"/>
      <c r="CE155" s="38"/>
      <c r="CF155" s="38"/>
      <c r="CG155" s="38"/>
      <c r="CH155" s="38"/>
      <c r="CI155" s="38"/>
      <c r="CJ155" s="39"/>
      <c r="CK155" s="37"/>
      <c r="CL155" s="38"/>
      <c r="CM155" s="38"/>
      <c r="CN155" s="38"/>
      <c r="CO155" s="38"/>
      <c r="CP155" s="38"/>
      <c r="CQ155" s="38"/>
      <c r="CR155" s="38"/>
      <c r="CS155" s="38"/>
      <c r="CT155" s="38"/>
      <c r="CU155" s="38"/>
      <c r="CV155" s="39"/>
      <c r="CW155" s="37"/>
      <c r="CX155" s="38"/>
      <c r="CY155" s="38"/>
      <c r="CZ155" s="38"/>
      <c r="DA155" s="38"/>
      <c r="DB155" s="38"/>
      <c r="DC155" s="38"/>
      <c r="DD155" s="38"/>
      <c r="DE155" s="38"/>
      <c r="DF155" s="38"/>
      <c r="DG155" s="38"/>
      <c r="DH155" s="39"/>
    </row>
    <row r="156" spans="1:112" s="9" customFormat="1" ht="13" hidden="1" customHeight="1" x14ac:dyDescent="0.3">
      <c r="A156" s="31"/>
      <c r="B156" s="32"/>
      <c r="C156" s="32"/>
      <c r="D156" s="32"/>
      <c r="E156" s="32"/>
      <c r="F156" s="29" t="s">
        <v>218</v>
      </c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35"/>
      <c r="W156" s="35"/>
      <c r="X156" s="35"/>
      <c r="Y156" s="35"/>
      <c r="Z156" s="35"/>
      <c r="AA156" s="35"/>
      <c r="AB156" s="35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  <c r="BF156" s="38"/>
      <c r="BG156" s="38"/>
      <c r="BH156" s="38"/>
      <c r="BI156" s="38"/>
      <c r="BJ156" s="38"/>
      <c r="BK156" s="38"/>
      <c r="BL156" s="39"/>
      <c r="BM156" s="37"/>
      <c r="BN156" s="38"/>
      <c r="BO156" s="38"/>
      <c r="BP156" s="38"/>
      <c r="BQ156" s="38"/>
      <c r="BR156" s="38"/>
      <c r="BS156" s="38"/>
      <c r="BT156" s="38"/>
      <c r="BU156" s="38"/>
      <c r="BV156" s="38"/>
      <c r="BW156" s="38"/>
      <c r="BX156" s="39"/>
      <c r="BY156" s="37"/>
      <c r="BZ156" s="38"/>
      <c r="CA156" s="38"/>
      <c r="CB156" s="38"/>
      <c r="CC156" s="38"/>
      <c r="CD156" s="38"/>
      <c r="CE156" s="38"/>
      <c r="CF156" s="38"/>
      <c r="CG156" s="38"/>
      <c r="CH156" s="38"/>
      <c r="CI156" s="38"/>
      <c r="CJ156" s="39"/>
      <c r="CK156" s="37"/>
      <c r="CL156" s="38"/>
      <c r="CM156" s="38"/>
      <c r="CN156" s="38"/>
      <c r="CO156" s="38"/>
      <c r="CP156" s="38"/>
      <c r="CQ156" s="38"/>
      <c r="CR156" s="38"/>
      <c r="CS156" s="38"/>
      <c r="CT156" s="38"/>
      <c r="CU156" s="38"/>
      <c r="CV156" s="39"/>
      <c r="CW156" s="37"/>
      <c r="CX156" s="38"/>
      <c r="CY156" s="38"/>
      <c r="CZ156" s="38"/>
      <c r="DA156" s="38"/>
      <c r="DB156" s="38"/>
      <c r="DC156" s="38"/>
      <c r="DD156" s="38"/>
      <c r="DE156" s="38"/>
      <c r="DF156" s="38"/>
      <c r="DG156" s="38"/>
      <c r="DH156" s="39"/>
    </row>
    <row r="157" spans="1:112" s="9" customFormat="1" ht="13" hidden="1" customHeight="1" x14ac:dyDescent="0.3">
      <c r="A157" s="31"/>
      <c r="B157" s="32"/>
      <c r="C157" s="32"/>
      <c r="D157" s="32"/>
      <c r="E157" s="32"/>
      <c r="F157" s="29" t="s">
        <v>219</v>
      </c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35"/>
      <c r="W157" s="35"/>
      <c r="X157" s="35"/>
      <c r="Y157" s="35"/>
      <c r="Z157" s="35"/>
      <c r="AA157" s="35"/>
      <c r="AB157" s="35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  <c r="BF157" s="38"/>
      <c r="BG157" s="38"/>
      <c r="BH157" s="38"/>
      <c r="BI157" s="38"/>
      <c r="BJ157" s="38"/>
      <c r="BK157" s="38"/>
      <c r="BL157" s="39"/>
      <c r="BM157" s="37"/>
      <c r="BN157" s="38"/>
      <c r="BO157" s="38"/>
      <c r="BP157" s="38"/>
      <c r="BQ157" s="38"/>
      <c r="BR157" s="38"/>
      <c r="BS157" s="38"/>
      <c r="BT157" s="38"/>
      <c r="BU157" s="38"/>
      <c r="BV157" s="38"/>
      <c r="BW157" s="38"/>
      <c r="BX157" s="39"/>
      <c r="BY157" s="37"/>
      <c r="BZ157" s="38"/>
      <c r="CA157" s="38"/>
      <c r="CB157" s="38"/>
      <c r="CC157" s="38"/>
      <c r="CD157" s="38"/>
      <c r="CE157" s="38"/>
      <c r="CF157" s="38"/>
      <c r="CG157" s="38"/>
      <c r="CH157" s="38"/>
      <c r="CI157" s="38"/>
      <c r="CJ157" s="39"/>
      <c r="CK157" s="37"/>
      <c r="CL157" s="38"/>
      <c r="CM157" s="38"/>
      <c r="CN157" s="38"/>
      <c r="CO157" s="38"/>
      <c r="CP157" s="38"/>
      <c r="CQ157" s="38"/>
      <c r="CR157" s="38"/>
      <c r="CS157" s="38"/>
      <c r="CT157" s="38"/>
      <c r="CU157" s="38"/>
      <c r="CV157" s="39"/>
      <c r="CW157" s="37"/>
      <c r="CX157" s="38"/>
      <c r="CY157" s="38"/>
      <c r="CZ157" s="38"/>
      <c r="DA157" s="38"/>
      <c r="DB157" s="38"/>
      <c r="DC157" s="38"/>
      <c r="DD157" s="38"/>
      <c r="DE157" s="38"/>
      <c r="DF157" s="38"/>
      <c r="DG157" s="38"/>
      <c r="DH157" s="39"/>
    </row>
    <row r="158" spans="1:112" s="9" customFormat="1" ht="13" hidden="1" customHeight="1" x14ac:dyDescent="0.3">
      <c r="A158" s="31"/>
      <c r="B158" s="32"/>
      <c r="C158" s="32"/>
      <c r="D158" s="32"/>
      <c r="E158" s="32"/>
      <c r="F158" s="29" t="s">
        <v>227</v>
      </c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35"/>
      <c r="W158" s="35"/>
      <c r="X158" s="35"/>
      <c r="Y158" s="35"/>
      <c r="Z158" s="35"/>
      <c r="AA158" s="35"/>
      <c r="AB158" s="35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  <c r="BF158" s="38"/>
      <c r="BG158" s="38"/>
      <c r="BH158" s="38"/>
      <c r="BI158" s="38"/>
      <c r="BJ158" s="38"/>
      <c r="BK158" s="38"/>
      <c r="BL158" s="39"/>
      <c r="BM158" s="37"/>
      <c r="BN158" s="38"/>
      <c r="BO158" s="38"/>
      <c r="BP158" s="38"/>
      <c r="BQ158" s="38"/>
      <c r="BR158" s="38"/>
      <c r="BS158" s="38"/>
      <c r="BT158" s="38"/>
      <c r="BU158" s="38"/>
      <c r="BV158" s="38"/>
      <c r="BW158" s="38"/>
      <c r="BX158" s="39"/>
      <c r="BY158" s="37"/>
      <c r="BZ158" s="38"/>
      <c r="CA158" s="38"/>
      <c r="CB158" s="38"/>
      <c r="CC158" s="38"/>
      <c r="CD158" s="38"/>
      <c r="CE158" s="38"/>
      <c r="CF158" s="38"/>
      <c r="CG158" s="38"/>
      <c r="CH158" s="38"/>
      <c r="CI158" s="38"/>
      <c r="CJ158" s="39"/>
      <c r="CK158" s="37"/>
      <c r="CL158" s="38"/>
      <c r="CM158" s="38"/>
      <c r="CN158" s="38"/>
      <c r="CO158" s="38"/>
      <c r="CP158" s="38"/>
      <c r="CQ158" s="38"/>
      <c r="CR158" s="38"/>
      <c r="CS158" s="38"/>
      <c r="CT158" s="38"/>
      <c r="CU158" s="38"/>
      <c r="CV158" s="39"/>
      <c r="CW158" s="37"/>
      <c r="CX158" s="38"/>
      <c r="CY158" s="38"/>
      <c r="CZ158" s="38"/>
      <c r="DA158" s="38"/>
      <c r="DB158" s="38"/>
      <c r="DC158" s="38"/>
      <c r="DD158" s="38"/>
      <c r="DE158" s="38"/>
      <c r="DF158" s="38"/>
      <c r="DG158" s="38"/>
      <c r="DH158" s="39"/>
    </row>
    <row r="159" spans="1:112" s="9" customFormat="1" ht="13" hidden="1" customHeight="1" x14ac:dyDescent="0.3">
      <c r="A159" s="31" t="s">
        <v>228</v>
      </c>
      <c r="B159" s="32"/>
      <c r="C159" s="32"/>
      <c r="D159" s="32"/>
      <c r="E159" s="32"/>
      <c r="F159" s="29" t="s">
        <v>207</v>
      </c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35" t="s">
        <v>103</v>
      </c>
      <c r="W159" s="35"/>
      <c r="X159" s="35"/>
      <c r="Y159" s="35"/>
      <c r="Z159" s="35"/>
      <c r="AA159" s="35"/>
      <c r="AB159" s="35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  <c r="BF159" s="38"/>
      <c r="BG159" s="38"/>
      <c r="BH159" s="38"/>
      <c r="BI159" s="38"/>
      <c r="BJ159" s="38"/>
      <c r="BK159" s="38"/>
      <c r="BL159" s="39"/>
      <c r="BM159" s="37"/>
      <c r="BN159" s="38"/>
      <c r="BO159" s="38"/>
      <c r="BP159" s="38"/>
      <c r="BQ159" s="38"/>
      <c r="BR159" s="38"/>
      <c r="BS159" s="38"/>
      <c r="BT159" s="38"/>
      <c r="BU159" s="38"/>
      <c r="BV159" s="38"/>
      <c r="BW159" s="38"/>
      <c r="BX159" s="39"/>
      <c r="BY159" s="37"/>
      <c r="BZ159" s="38"/>
      <c r="CA159" s="38"/>
      <c r="CB159" s="38"/>
      <c r="CC159" s="38"/>
      <c r="CD159" s="38"/>
      <c r="CE159" s="38"/>
      <c r="CF159" s="38"/>
      <c r="CG159" s="38"/>
      <c r="CH159" s="38"/>
      <c r="CI159" s="38"/>
      <c r="CJ159" s="39"/>
      <c r="CK159" s="37"/>
      <c r="CL159" s="38"/>
      <c r="CM159" s="38"/>
      <c r="CN159" s="38"/>
      <c r="CO159" s="38"/>
      <c r="CP159" s="38"/>
      <c r="CQ159" s="38"/>
      <c r="CR159" s="38"/>
      <c r="CS159" s="38"/>
      <c r="CT159" s="38"/>
      <c r="CU159" s="38"/>
      <c r="CV159" s="39"/>
      <c r="CW159" s="37"/>
      <c r="CX159" s="38"/>
      <c r="CY159" s="38"/>
      <c r="CZ159" s="38"/>
      <c r="DA159" s="38"/>
      <c r="DB159" s="38"/>
      <c r="DC159" s="38"/>
      <c r="DD159" s="38"/>
      <c r="DE159" s="38"/>
      <c r="DF159" s="38"/>
      <c r="DG159" s="38"/>
      <c r="DH159" s="39"/>
    </row>
    <row r="160" spans="1:112" s="9" customFormat="1" ht="13" hidden="1" customHeight="1" x14ac:dyDescent="0.3">
      <c r="A160" s="31"/>
      <c r="B160" s="32"/>
      <c r="C160" s="32"/>
      <c r="D160" s="32"/>
      <c r="E160" s="32"/>
      <c r="F160" s="29" t="s">
        <v>208</v>
      </c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35"/>
      <c r="W160" s="35"/>
      <c r="X160" s="35"/>
      <c r="Y160" s="35"/>
      <c r="Z160" s="35"/>
      <c r="AA160" s="35"/>
      <c r="AB160" s="35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  <c r="BF160" s="38"/>
      <c r="BG160" s="38"/>
      <c r="BH160" s="38"/>
      <c r="BI160" s="38"/>
      <c r="BJ160" s="38"/>
      <c r="BK160" s="38"/>
      <c r="BL160" s="39"/>
      <c r="BM160" s="37"/>
      <c r="BN160" s="38"/>
      <c r="BO160" s="38"/>
      <c r="BP160" s="38"/>
      <c r="BQ160" s="38"/>
      <c r="BR160" s="38"/>
      <c r="BS160" s="38"/>
      <c r="BT160" s="38"/>
      <c r="BU160" s="38"/>
      <c r="BV160" s="38"/>
      <c r="BW160" s="38"/>
      <c r="BX160" s="39"/>
      <c r="BY160" s="37"/>
      <c r="BZ160" s="38"/>
      <c r="CA160" s="38"/>
      <c r="CB160" s="38"/>
      <c r="CC160" s="38"/>
      <c r="CD160" s="38"/>
      <c r="CE160" s="38"/>
      <c r="CF160" s="38"/>
      <c r="CG160" s="38"/>
      <c r="CH160" s="38"/>
      <c r="CI160" s="38"/>
      <c r="CJ160" s="39"/>
      <c r="CK160" s="37"/>
      <c r="CL160" s="38"/>
      <c r="CM160" s="38"/>
      <c r="CN160" s="38"/>
      <c r="CO160" s="38"/>
      <c r="CP160" s="38"/>
      <c r="CQ160" s="38"/>
      <c r="CR160" s="38"/>
      <c r="CS160" s="38"/>
      <c r="CT160" s="38"/>
      <c r="CU160" s="38"/>
      <c r="CV160" s="39"/>
      <c r="CW160" s="37"/>
      <c r="CX160" s="38"/>
      <c r="CY160" s="38"/>
      <c r="CZ160" s="38"/>
      <c r="DA160" s="38"/>
      <c r="DB160" s="38"/>
      <c r="DC160" s="38"/>
      <c r="DD160" s="38"/>
      <c r="DE160" s="38"/>
      <c r="DF160" s="38"/>
      <c r="DG160" s="38"/>
      <c r="DH160" s="39"/>
    </row>
    <row r="161" spans="1:112" s="9" customFormat="1" ht="13" hidden="1" customHeight="1" x14ac:dyDescent="0.3">
      <c r="A161" s="31"/>
      <c r="B161" s="32"/>
      <c r="C161" s="32"/>
      <c r="D161" s="32"/>
      <c r="E161" s="32"/>
      <c r="F161" s="29" t="s">
        <v>209</v>
      </c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35" t="s">
        <v>103</v>
      </c>
      <c r="W161" s="35"/>
      <c r="X161" s="35"/>
      <c r="Y161" s="35"/>
      <c r="Z161" s="35"/>
      <c r="AA161" s="35"/>
      <c r="AB161" s="35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  <c r="BF161" s="38"/>
      <c r="BG161" s="38"/>
      <c r="BH161" s="38"/>
      <c r="BI161" s="38"/>
      <c r="BJ161" s="38"/>
      <c r="BK161" s="38"/>
      <c r="BL161" s="39"/>
      <c r="BM161" s="37"/>
      <c r="BN161" s="38"/>
      <c r="BO161" s="38"/>
      <c r="BP161" s="38"/>
      <c r="BQ161" s="38"/>
      <c r="BR161" s="38"/>
      <c r="BS161" s="38"/>
      <c r="BT161" s="38"/>
      <c r="BU161" s="38"/>
      <c r="BV161" s="38"/>
      <c r="BW161" s="38"/>
      <c r="BX161" s="39"/>
      <c r="BY161" s="37"/>
      <c r="BZ161" s="38"/>
      <c r="CA161" s="38"/>
      <c r="CB161" s="38"/>
      <c r="CC161" s="38"/>
      <c r="CD161" s="38"/>
      <c r="CE161" s="38"/>
      <c r="CF161" s="38"/>
      <c r="CG161" s="38"/>
      <c r="CH161" s="38"/>
      <c r="CI161" s="38"/>
      <c r="CJ161" s="39"/>
      <c r="CK161" s="37"/>
      <c r="CL161" s="38"/>
      <c r="CM161" s="38"/>
      <c r="CN161" s="38"/>
      <c r="CO161" s="38"/>
      <c r="CP161" s="38"/>
      <c r="CQ161" s="38"/>
      <c r="CR161" s="38"/>
      <c r="CS161" s="38"/>
      <c r="CT161" s="38"/>
      <c r="CU161" s="38"/>
      <c r="CV161" s="39"/>
      <c r="CW161" s="37"/>
      <c r="CX161" s="38"/>
      <c r="CY161" s="38"/>
      <c r="CZ161" s="38"/>
      <c r="DA161" s="38"/>
      <c r="DB161" s="38"/>
      <c r="DC161" s="38"/>
      <c r="DD161" s="38"/>
      <c r="DE161" s="38"/>
      <c r="DF161" s="38"/>
      <c r="DG161" s="38"/>
      <c r="DH161" s="39"/>
    </row>
    <row r="162" spans="1:112" s="9" customFormat="1" ht="13" hidden="1" customHeight="1" x14ac:dyDescent="0.3">
      <c r="A162" s="31"/>
      <c r="B162" s="32"/>
      <c r="C162" s="32"/>
      <c r="D162" s="32"/>
      <c r="E162" s="32"/>
      <c r="F162" s="29" t="s">
        <v>210</v>
      </c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35" t="s">
        <v>103</v>
      </c>
      <c r="W162" s="35"/>
      <c r="X162" s="35"/>
      <c r="Y162" s="35"/>
      <c r="Z162" s="35"/>
      <c r="AA162" s="35"/>
      <c r="AB162" s="35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  <c r="BF162" s="38"/>
      <c r="BG162" s="38"/>
      <c r="BH162" s="38"/>
      <c r="BI162" s="38"/>
      <c r="BJ162" s="38"/>
      <c r="BK162" s="38"/>
      <c r="BL162" s="39"/>
      <c r="BM162" s="37"/>
      <c r="BN162" s="38"/>
      <c r="BO162" s="38"/>
      <c r="BP162" s="38"/>
      <c r="BQ162" s="38"/>
      <c r="BR162" s="38"/>
      <c r="BS162" s="38"/>
      <c r="BT162" s="38"/>
      <c r="BU162" s="38"/>
      <c r="BV162" s="38"/>
      <c r="BW162" s="38"/>
      <c r="BX162" s="39"/>
      <c r="BY162" s="37"/>
      <c r="BZ162" s="38"/>
      <c r="CA162" s="38"/>
      <c r="CB162" s="38"/>
      <c r="CC162" s="38"/>
      <c r="CD162" s="38"/>
      <c r="CE162" s="38"/>
      <c r="CF162" s="38"/>
      <c r="CG162" s="38"/>
      <c r="CH162" s="38"/>
      <c r="CI162" s="38"/>
      <c r="CJ162" s="39"/>
      <c r="CK162" s="37"/>
      <c r="CL162" s="38"/>
      <c r="CM162" s="38"/>
      <c r="CN162" s="38"/>
      <c r="CO162" s="38"/>
      <c r="CP162" s="38"/>
      <c r="CQ162" s="38"/>
      <c r="CR162" s="38"/>
      <c r="CS162" s="38"/>
      <c r="CT162" s="38"/>
      <c r="CU162" s="38"/>
      <c r="CV162" s="39"/>
      <c r="CW162" s="37"/>
      <c r="CX162" s="38"/>
      <c r="CY162" s="38"/>
      <c r="CZ162" s="38"/>
      <c r="DA162" s="38"/>
      <c r="DB162" s="38"/>
      <c r="DC162" s="38"/>
      <c r="DD162" s="38"/>
      <c r="DE162" s="38"/>
      <c r="DF162" s="38"/>
      <c r="DG162" s="38"/>
      <c r="DH162" s="39"/>
    </row>
    <row r="163" spans="1:112" s="9" customFormat="1" ht="13" hidden="1" customHeight="1" x14ac:dyDescent="0.3">
      <c r="A163" s="31" t="s">
        <v>229</v>
      </c>
      <c r="B163" s="32"/>
      <c r="C163" s="32"/>
      <c r="D163" s="32"/>
      <c r="E163" s="32"/>
      <c r="F163" s="29" t="s">
        <v>212</v>
      </c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35" t="s">
        <v>103</v>
      </c>
      <c r="W163" s="35"/>
      <c r="X163" s="35"/>
      <c r="Y163" s="35"/>
      <c r="Z163" s="35"/>
      <c r="AA163" s="35"/>
      <c r="AB163" s="35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  <c r="BF163" s="38"/>
      <c r="BG163" s="38"/>
      <c r="BH163" s="38"/>
      <c r="BI163" s="38"/>
      <c r="BJ163" s="38"/>
      <c r="BK163" s="38"/>
      <c r="BL163" s="39"/>
      <c r="BM163" s="37"/>
      <c r="BN163" s="38"/>
      <c r="BO163" s="38"/>
      <c r="BP163" s="38"/>
      <c r="BQ163" s="38"/>
      <c r="BR163" s="38"/>
      <c r="BS163" s="38"/>
      <c r="BT163" s="38"/>
      <c r="BU163" s="38"/>
      <c r="BV163" s="38"/>
      <c r="BW163" s="38"/>
      <c r="BX163" s="39"/>
      <c r="BY163" s="37"/>
      <c r="BZ163" s="38"/>
      <c r="CA163" s="38"/>
      <c r="CB163" s="38"/>
      <c r="CC163" s="38"/>
      <c r="CD163" s="38"/>
      <c r="CE163" s="38"/>
      <c r="CF163" s="38"/>
      <c r="CG163" s="38"/>
      <c r="CH163" s="38"/>
      <c r="CI163" s="38"/>
      <c r="CJ163" s="39"/>
      <c r="CK163" s="37"/>
      <c r="CL163" s="38"/>
      <c r="CM163" s="38"/>
      <c r="CN163" s="38"/>
      <c r="CO163" s="38"/>
      <c r="CP163" s="38"/>
      <c r="CQ163" s="38"/>
      <c r="CR163" s="38"/>
      <c r="CS163" s="38"/>
      <c r="CT163" s="38"/>
      <c r="CU163" s="38"/>
      <c r="CV163" s="39"/>
      <c r="CW163" s="37"/>
      <c r="CX163" s="38"/>
      <c r="CY163" s="38"/>
      <c r="CZ163" s="38"/>
      <c r="DA163" s="38"/>
      <c r="DB163" s="38"/>
      <c r="DC163" s="38"/>
      <c r="DD163" s="38"/>
      <c r="DE163" s="38"/>
      <c r="DF163" s="38"/>
      <c r="DG163" s="38"/>
      <c r="DH163" s="39"/>
    </row>
    <row r="164" spans="1:112" s="9" customFormat="1" ht="13" hidden="1" customHeight="1" x14ac:dyDescent="0.3">
      <c r="A164" s="31"/>
      <c r="B164" s="32"/>
      <c r="C164" s="32"/>
      <c r="D164" s="32"/>
      <c r="E164" s="32"/>
      <c r="F164" s="29" t="s">
        <v>209</v>
      </c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35" t="s">
        <v>103</v>
      </c>
      <c r="W164" s="35"/>
      <c r="X164" s="35"/>
      <c r="Y164" s="35"/>
      <c r="Z164" s="35"/>
      <c r="AA164" s="35"/>
      <c r="AB164" s="35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  <c r="BF164" s="38"/>
      <c r="BG164" s="38"/>
      <c r="BH164" s="38"/>
      <c r="BI164" s="38"/>
      <c r="BJ164" s="38"/>
      <c r="BK164" s="38"/>
      <c r="BL164" s="39"/>
      <c r="BM164" s="37"/>
      <c r="BN164" s="38"/>
      <c r="BO164" s="38"/>
      <c r="BP164" s="38"/>
      <c r="BQ164" s="38"/>
      <c r="BR164" s="38"/>
      <c r="BS164" s="38"/>
      <c r="BT164" s="38"/>
      <c r="BU164" s="38"/>
      <c r="BV164" s="38"/>
      <c r="BW164" s="38"/>
      <c r="BX164" s="39"/>
      <c r="BY164" s="37"/>
      <c r="BZ164" s="38"/>
      <c r="CA164" s="38"/>
      <c r="CB164" s="38"/>
      <c r="CC164" s="38"/>
      <c r="CD164" s="38"/>
      <c r="CE164" s="38"/>
      <c r="CF164" s="38"/>
      <c r="CG164" s="38"/>
      <c r="CH164" s="38"/>
      <c r="CI164" s="38"/>
      <c r="CJ164" s="39"/>
      <c r="CK164" s="37"/>
      <c r="CL164" s="38"/>
      <c r="CM164" s="38"/>
      <c r="CN164" s="38"/>
      <c r="CO164" s="38"/>
      <c r="CP164" s="38"/>
      <c r="CQ164" s="38"/>
      <c r="CR164" s="38"/>
      <c r="CS164" s="38"/>
      <c r="CT164" s="38"/>
      <c r="CU164" s="38"/>
      <c r="CV164" s="39"/>
      <c r="CW164" s="37"/>
      <c r="CX164" s="38"/>
      <c r="CY164" s="38"/>
      <c r="CZ164" s="38"/>
      <c r="DA164" s="38"/>
      <c r="DB164" s="38"/>
      <c r="DC164" s="38"/>
      <c r="DD164" s="38"/>
      <c r="DE164" s="38"/>
      <c r="DF164" s="38"/>
      <c r="DG164" s="38"/>
      <c r="DH164" s="39"/>
    </row>
    <row r="165" spans="1:112" s="9" customFormat="1" ht="13" hidden="1" customHeight="1" x14ac:dyDescent="0.3">
      <c r="A165" s="33"/>
      <c r="B165" s="34"/>
      <c r="C165" s="34"/>
      <c r="D165" s="34"/>
      <c r="E165" s="34"/>
      <c r="F165" s="30" t="s">
        <v>210</v>
      </c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6" t="s">
        <v>103</v>
      </c>
      <c r="W165" s="36"/>
      <c r="X165" s="36"/>
      <c r="Y165" s="36"/>
      <c r="Z165" s="36"/>
      <c r="AA165" s="36"/>
      <c r="AB165" s="36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  <c r="BF165" s="45"/>
      <c r="BG165" s="45"/>
      <c r="BH165" s="45"/>
      <c r="BI165" s="45"/>
      <c r="BJ165" s="45"/>
      <c r="BK165" s="45"/>
      <c r="BL165" s="46"/>
      <c r="BM165" s="44"/>
      <c r="BN165" s="45"/>
      <c r="BO165" s="45"/>
      <c r="BP165" s="45"/>
      <c r="BQ165" s="45"/>
      <c r="BR165" s="45"/>
      <c r="BS165" s="45"/>
      <c r="BT165" s="45"/>
      <c r="BU165" s="45"/>
      <c r="BV165" s="45"/>
      <c r="BW165" s="45"/>
      <c r="BX165" s="46"/>
      <c r="BY165" s="44"/>
      <c r="BZ165" s="45"/>
      <c r="CA165" s="45"/>
      <c r="CB165" s="45"/>
      <c r="CC165" s="45"/>
      <c r="CD165" s="45"/>
      <c r="CE165" s="45"/>
      <c r="CF165" s="45"/>
      <c r="CG165" s="45"/>
      <c r="CH165" s="45"/>
      <c r="CI165" s="45"/>
      <c r="CJ165" s="46"/>
      <c r="CK165" s="44"/>
      <c r="CL165" s="45"/>
      <c r="CM165" s="45"/>
      <c r="CN165" s="45"/>
      <c r="CO165" s="45"/>
      <c r="CP165" s="45"/>
      <c r="CQ165" s="45"/>
      <c r="CR165" s="45"/>
      <c r="CS165" s="45"/>
      <c r="CT165" s="45"/>
      <c r="CU165" s="45"/>
      <c r="CV165" s="46"/>
      <c r="CW165" s="44"/>
      <c r="CX165" s="45"/>
      <c r="CY165" s="45"/>
      <c r="CZ165" s="45"/>
      <c r="DA165" s="45"/>
      <c r="DB165" s="45"/>
      <c r="DC165" s="45"/>
      <c r="DD165" s="45"/>
      <c r="DE165" s="45"/>
      <c r="DF165" s="45"/>
      <c r="DG165" s="45"/>
      <c r="DH165" s="46"/>
    </row>
    <row r="166" spans="1:112" s="9" customFormat="1" ht="13" hidden="1" customHeight="1" x14ac:dyDescent="0.3">
      <c r="A166" s="31" t="s">
        <v>230</v>
      </c>
      <c r="B166" s="32"/>
      <c r="C166" s="32"/>
      <c r="D166" s="32"/>
      <c r="E166" s="32"/>
      <c r="F166" s="29" t="s">
        <v>214</v>
      </c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35" t="s">
        <v>103</v>
      </c>
      <c r="W166" s="35"/>
      <c r="X166" s="35"/>
      <c r="Y166" s="35"/>
      <c r="Z166" s="35"/>
      <c r="AA166" s="35"/>
      <c r="AB166" s="35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  <c r="BF166" s="38"/>
      <c r="BG166" s="38"/>
      <c r="BH166" s="38"/>
      <c r="BI166" s="38"/>
      <c r="BJ166" s="38"/>
      <c r="BK166" s="38"/>
      <c r="BL166" s="39"/>
      <c r="BM166" s="41"/>
      <c r="BN166" s="42"/>
      <c r="BO166" s="42"/>
      <c r="BP166" s="42"/>
      <c r="BQ166" s="42"/>
      <c r="BR166" s="42"/>
      <c r="BS166" s="42"/>
      <c r="BT166" s="42"/>
      <c r="BU166" s="42"/>
      <c r="BV166" s="42"/>
      <c r="BW166" s="42"/>
      <c r="BX166" s="43"/>
      <c r="BY166" s="41"/>
      <c r="BZ166" s="42"/>
      <c r="CA166" s="42"/>
      <c r="CB166" s="42"/>
      <c r="CC166" s="42"/>
      <c r="CD166" s="42"/>
      <c r="CE166" s="42"/>
      <c r="CF166" s="42"/>
      <c r="CG166" s="42"/>
      <c r="CH166" s="42"/>
      <c r="CI166" s="42"/>
      <c r="CJ166" s="43"/>
      <c r="CK166" s="41"/>
      <c r="CL166" s="42"/>
      <c r="CM166" s="42"/>
      <c r="CN166" s="42"/>
      <c r="CO166" s="42"/>
      <c r="CP166" s="42"/>
      <c r="CQ166" s="42"/>
      <c r="CR166" s="42"/>
      <c r="CS166" s="42"/>
      <c r="CT166" s="42"/>
      <c r="CU166" s="42"/>
      <c r="CV166" s="43"/>
      <c r="CW166" s="41"/>
      <c r="CX166" s="42"/>
      <c r="CY166" s="42"/>
      <c r="CZ166" s="42"/>
      <c r="DA166" s="42"/>
      <c r="DB166" s="42"/>
      <c r="DC166" s="42"/>
      <c r="DD166" s="42"/>
      <c r="DE166" s="42"/>
      <c r="DF166" s="42"/>
      <c r="DG166" s="42"/>
      <c r="DH166" s="43"/>
    </row>
    <row r="167" spans="1:112" s="9" customFormat="1" ht="13" hidden="1" customHeight="1" x14ac:dyDescent="0.3">
      <c r="A167" s="31"/>
      <c r="B167" s="32"/>
      <c r="C167" s="32"/>
      <c r="D167" s="32"/>
      <c r="E167" s="32"/>
      <c r="F167" s="29" t="s">
        <v>215</v>
      </c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35"/>
      <c r="W167" s="35"/>
      <c r="X167" s="35"/>
      <c r="Y167" s="35"/>
      <c r="Z167" s="35"/>
      <c r="AA167" s="35"/>
      <c r="AB167" s="35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  <c r="BF167" s="38"/>
      <c r="BG167" s="38"/>
      <c r="BH167" s="38"/>
      <c r="BI167" s="38"/>
      <c r="BJ167" s="38"/>
      <c r="BK167" s="38"/>
      <c r="BL167" s="39"/>
      <c r="BM167" s="37"/>
      <c r="BN167" s="38"/>
      <c r="BO167" s="38"/>
      <c r="BP167" s="38"/>
      <c r="BQ167" s="38"/>
      <c r="BR167" s="38"/>
      <c r="BS167" s="38"/>
      <c r="BT167" s="38"/>
      <c r="BU167" s="38"/>
      <c r="BV167" s="38"/>
      <c r="BW167" s="38"/>
      <c r="BX167" s="39"/>
      <c r="BY167" s="37"/>
      <c r="BZ167" s="38"/>
      <c r="CA167" s="38"/>
      <c r="CB167" s="38"/>
      <c r="CC167" s="38"/>
      <c r="CD167" s="38"/>
      <c r="CE167" s="38"/>
      <c r="CF167" s="38"/>
      <c r="CG167" s="38"/>
      <c r="CH167" s="38"/>
      <c r="CI167" s="38"/>
      <c r="CJ167" s="39"/>
      <c r="CK167" s="37"/>
      <c r="CL167" s="38"/>
      <c r="CM167" s="38"/>
      <c r="CN167" s="38"/>
      <c r="CO167" s="38"/>
      <c r="CP167" s="38"/>
      <c r="CQ167" s="38"/>
      <c r="CR167" s="38"/>
      <c r="CS167" s="38"/>
      <c r="CT167" s="38"/>
      <c r="CU167" s="38"/>
      <c r="CV167" s="39"/>
      <c r="CW167" s="37"/>
      <c r="CX167" s="38"/>
      <c r="CY167" s="38"/>
      <c r="CZ167" s="38"/>
      <c r="DA167" s="38"/>
      <c r="DB167" s="38"/>
      <c r="DC167" s="38"/>
      <c r="DD167" s="38"/>
      <c r="DE167" s="38"/>
      <c r="DF167" s="38"/>
      <c r="DG167" s="38"/>
      <c r="DH167" s="39"/>
    </row>
    <row r="168" spans="1:112" s="9" customFormat="1" ht="13" hidden="1" customHeight="1" x14ac:dyDescent="0.3">
      <c r="A168" s="31"/>
      <c r="B168" s="32"/>
      <c r="C168" s="32"/>
      <c r="D168" s="32"/>
      <c r="E168" s="32"/>
      <c r="F168" s="29" t="s">
        <v>216</v>
      </c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35"/>
      <c r="W168" s="35"/>
      <c r="X168" s="35"/>
      <c r="Y168" s="35"/>
      <c r="Z168" s="35"/>
      <c r="AA168" s="35"/>
      <c r="AB168" s="35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  <c r="BF168" s="38"/>
      <c r="BG168" s="38"/>
      <c r="BH168" s="38"/>
      <c r="BI168" s="38"/>
      <c r="BJ168" s="38"/>
      <c r="BK168" s="38"/>
      <c r="BL168" s="39"/>
      <c r="BM168" s="37"/>
      <c r="BN168" s="38"/>
      <c r="BO168" s="38"/>
      <c r="BP168" s="38"/>
      <c r="BQ168" s="38"/>
      <c r="BR168" s="38"/>
      <c r="BS168" s="38"/>
      <c r="BT168" s="38"/>
      <c r="BU168" s="38"/>
      <c r="BV168" s="38"/>
      <c r="BW168" s="38"/>
      <c r="BX168" s="39"/>
      <c r="BY168" s="37"/>
      <c r="BZ168" s="38"/>
      <c r="CA168" s="38"/>
      <c r="CB168" s="38"/>
      <c r="CC168" s="38"/>
      <c r="CD168" s="38"/>
      <c r="CE168" s="38"/>
      <c r="CF168" s="38"/>
      <c r="CG168" s="38"/>
      <c r="CH168" s="38"/>
      <c r="CI168" s="38"/>
      <c r="CJ168" s="39"/>
      <c r="CK168" s="37"/>
      <c r="CL168" s="38"/>
      <c r="CM168" s="38"/>
      <c r="CN168" s="38"/>
      <c r="CO168" s="38"/>
      <c r="CP168" s="38"/>
      <c r="CQ168" s="38"/>
      <c r="CR168" s="38"/>
      <c r="CS168" s="38"/>
      <c r="CT168" s="38"/>
      <c r="CU168" s="38"/>
      <c r="CV168" s="39"/>
      <c r="CW168" s="37"/>
      <c r="CX168" s="38"/>
      <c r="CY168" s="38"/>
      <c r="CZ168" s="38"/>
      <c r="DA168" s="38"/>
      <c r="DB168" s="38"/>
      <c r="DC168" s="38"/>
      <c r="DD168" s="38"/>
      <c r="DE168" s="38"/>
      <c r="DF168" s="38"/>
      <c r="DG168" s="38"/>
      <c r="DH168" s="39"/>
    </row>
    <row r="169" spans="1:112" s="9" customFormat="1" ht="13" hidden="1" customHeight="1" x14ac:dyDescent="0.3">
      <c r="A169" s="31"/>
      <c r="B169" s="32"/>
      <c r="C169" s="32"/>
      <c r="D169" s="32"/>
      <c r="E169" s="32"/>
      <c r="F169" s="29" t="s">
        <v>226</v>
      </c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35"/>
      <c r="W169" s="35"/>
      <c r="X169" s="35"/>
      <c r="Y169" s="35"/>
      <c r="Z169" s="35"/>
      <c r="AA169" s="35"/>
      <c r="AB169" s="35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  <c r="BF169" s="38"/>
      <c r="BG169" s="38"/>
      <c r="BH169" s="38"/>
      <c r="BI169" s="38"/>
      <c r="BJ169" s="38"/>
      <c r="BK169" s="38"/>
      <c r="BL169" s="39"/>
      <c r="BM169" s="37"/>
      <c r="BN169" s="38"/>
      <c r="BO169" s="38"/>
      <c r="BP169" s="38"/>
      <c r="BQ169" s="38"/>
      <c r="BR169" s="38"/>
      <c r="BS169" s="38"/>
      <c r="BT169" s="38"/>
      <c r="BU169" s="38"/>
      <c r="BV169" s="38"/>
      <c r="BW169" s="38"/>
      <c r="BX169" s="39"/>
      <c r="BY169" s="37"/>
      <c r="BZ169" s="38"/>
      <c r="CA169" s="38"/>
      <c r="CB169" s="38"/>
      <c r="CC169" s="38"/>
      <c r="CD169" s="38"/>
      <c r="CE169" s="38"/>
      <c r="CF169" s="38"/>
      <c r="CG169" s="38"/>
      <c r="CH169" s="38"/>
      <c r="CI169" s="38"/>
      <c r="CJ169" s="39"/>
      <c r="CK169" s="37"/>
      <c r="CL169" s="38"/>
      <c r="CM169" s="38"/>
      <c r="CN169" s="38"/>
      <c r="CO169" s="38"/>
      <c r="CP169" s="38"/>
      <c r="CQ169" s="38"/>
      <c r="CR169" s="38"/>
      <c r="CS169" s="38"/>
      <c r="CT169" s="38"/>
      <c r="CU169" s="38"/>
      <c r="CV169" s="39"/>
      <c r="CW169" s="37"/>
      <c r="CX169" s="38"/>
      <c r="CY169" s="38"/>
      <c r="CZ169" s="38"/>
      <c r="DA169" s="38"/>
      <c r="DB169" s="38"/>
      <c r="DC169" s="38"/>
      <c r="DD169" s="38"/>
      <c r="DE169" s="38"/>
      <c r="DF169" s="38"/>
      <c r="DG169" s="38"/>
      <c r="DH169" s="39"/>
    </row>
    <row r="170" spans="1:112" s="9" customFormat="1" ht="13" hidden="1" customHeight="1" x14ac:dyDescent="0.3">
      <c r="A170" s="31"/>
      <c r="B170" s="32"/>
      <c r="C170" s="32"/>
      <c r="D170" s="32"/>
      <c r="E170" s="32"/>
      <c r="F170" s="29" t="s">
        <v>218</v>
      </c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35"/>
      <c r="W170" s="35"/>
      <c r="X170" s="35"/>
      <c r="Y170" s="35"/>
      <c r="Z170" s="35"/>
      <c r="AA170" s="35"/>
      <c r="AB170" s="35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  <c r="BF170" s="38"/>
      <c r="BG170" s="38"/>
      <c r="BH170" s="38"/>
      <c r="BI170" s="38"/>
      <c r="BJ170" s="38"/>
      <c r="BK170" s="38"/>
      <c r="BL170" s="39"/>
      <c r="BM170" s="37"/>
      <c r="BN170" s="38"/>
      <c r="BO170" s="38"/>
      <c r="BP170" s="38"/>
      <c r="BQ170" s="38"/>
      <c r="BR170" s="38"/>
      <c r="BS170" s="38"/>
      <c r="BT170" s="38"/>
      <c r="BU170" s="38"/>
      <c r="BV170" s="38"/>
      <c r="BW170" s="38"/>
      <c r="BX170" s="39"/>
      <c r="BY170" s="37"/>
      <c r="BZ170" s="38"/>
      <c r="CA170" s="38"/>
      <c r="CB170" s="38"/>
      <c r="CC170" s="38"/>
      <c r="CD170" s="38"/>
      <c r="CE170" s="38"/>
      <c r="CF170" s="38"/>
      <c r="CG170" s="38"/>
      <c r="CH170" s="38"/>
      <c r="CI170" s="38"/>
      <c r="CJ170" s="39"/>
      <c r="CK170" s="37"/>
      <c r="CL170" s="38"/>
      <c r="CM170" s="38"/>
      <c r="CN170" s="38"/>
      <c r="CO170" s="38"/>
      <c r="CP170" s="38"/>
      <c r="CQ170" s="38"/>
      <c r="CR170" s="38"/>
      <c r="CS170" s="38"/>
      <c r="CT170" s="38"/>
      <c r="CU170" s="38"/>
      <c r="CV170" s="39"/>
      <c r="CW170" s="37"/>
      <c r="CX170" s="38"/>
      <c r="CY170" s="38"/>
      <c r="CZ170" s="38"/>
      <c r="DA170" s="38"/>
      <c r="DB170" s="38"/>
      <c r="DC170" s="38"/>
      <c r="DD170" s="38"/>
      <c r="DE170" s="38"/>
      <c r="DF170" s="38"/>
      <c r="DG170" s="38"/>
      <c r="DH170" s="39"/>
    </row>
    <row r="171" spans="1:112" s="9" customFormat="1" ht="13" hidden="1" customHeight="1" x14ac:dyDescent="0.3">
      <c r="A171" s="31"/>
      <c r="B171" s="32"/>
      <c r="C171" s="32"/>
      <c r="D171" s="32"/>
      <c r="E171" s="32"/>
      <c r="F171" s="29" t="s">
        <v>219</v>
      </c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35"/>
      <c r="W171" s="35"/>
      <c r="X171" s="35"/>
      <c r="Y171" s="35"/>
      <c r="Z171" s="35"/>
      <c r="AA171" s="35"/>
      <c r="AB171" s="35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  <c r="BF171" s="38"/>
      <c r="BG171" s="38"/>
      <c r="BH171" s="38"/>
      <c r="BI171" s="38"/>
      <c r="BJ171" s="38"/>
      <c r="BK171" s="38"/>
      <c r="BL171" s="39"/>
      <c r="BM171" s="37"/>
      <c r="BN171" s="38"/>
      <c r="BO171" s="38"/>
      <c r="BP171" s="38"/>
      <c r="BQ171" s="38"/>
      <c r="BR171" s="38"/>
      <c r="BS171" s="38"/>
      <c r="BT171" s="38"/>
      <c r="BU171" s="38"/>
      <c r="BV171" s="38"/>
      <c r="BW171" s="38"/>
      <c r="BX171" s="39"/>
      <c r="BY171" s="37"/>
      <c r="BZ171" s="38"/>
      <c r="CA171" s="38"/>
      <c r="CB171" s="38"/>
      <c r="CC171" s="38"/>
      <c r="CD171" s="38"/>
      <c r="CE171" s="38"/>
      <c r="CF171" s="38"/>
      <c r="CG171" s="38"/>
      <c r="CH171" s="38"/>
      <c r="CI171" s="38"/>
      <c r="CJ171" s="39"/>
      <c r="CK171" s="37"/>
      <c r="CL171" s="38"/>
      <c r="CM171" s="38"/>
      <c r="CN171" s="38"/>
      <c r="CO171" s="38"/>
      <c r="CP171" s="38"/>
      <c r="CQ171" s="38"/>
      <c r="CR171" s="38"/>
      <c r="CS171" s="38"/>
      <c r="CT171" s="38"/>
      <c r="CU171" s="38"/>
      <c r="CV171" s="39"/>
      <c r="CW171" s="37"/>
      <c r="CX171" s="38"/>
      <c r="CY171" s="38"/>
      <c r="CZ171" s="38"/>
      <c r="DA171" s="38"/>
      <c r="DB171" s="38"/>
      <c r="DC171" s="38"/>
      <c r="DD171" s="38"/>
      <c r="DE171" s="38"/>
      <c r="DF171" s="38"/>
      <c r="DG171" s="38"/>
      <c r="DH171" s="39"/>
    </row>
    <row r="172" spans="1:112" s="9" customFormat="1" ht="13" hidden="1" customHeight="1" x14ac:dyDescent="0.3">
      <c r="A172" s="31"/>
      <c r="B172" s="32"/>
      <c r="C172" s="32"/>
      <c r="D172" s="32"/>
      <c r="E172" s="32"/>
      <c r="F172" s="29" t="s">
        <v>221</v>
      </c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35"/>
      <c r="W172" s="35"/>
      <c r="X172" s="35"/>
      <c r="Y172" s="35"/>
      <c r="Z172" s="35"/>
      <c r="AA172" s="35"/>
      <c r="AB172" s="35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  <c r="BF172" s="38"/>
      <c r="BG172" s="38"/>
      <c r="BH172" s="38"/>
      <c r="BI172" s="38"/>
      <c r="BJ172" s="38"/>
      <c r="BK172" s="38"/>
      <c r="BL172" s="39"/>
      <c r="BM172" s="37"/>
      <c r="BN172" s="38"/>
      <c r="BO172" s="38"/>
      <c r="BP172" s="38"/>
      <c r="BQ172" s="38"/>
      <c r="BR172" s="38"/>
      <c r="BS172" s="38"/>
      <c r="BT172" s="38"/>
      <c r="BU172" s="38"/>
      <c r="BV172" s="38"/>
      <c r="BW172" s="38"/>
      <c r="BX172" s="39"/>
      <c r="BY172" s="37"/>
      <c r="BZ172" s="38"/>
      <c r="CA172" s="38"/>
      <c r="CB172" s="38"/>
      <c r="CC172" s="38"/>
      <c r="CD172" s="38"/>
      <c r="CE172" s="38"/>
      <c r="CF172" s="38"/>
      <c r="CG172" s="38"/>
      <c r="CH172" s="38"/>
      <c r="CI172" s="38"/>
      <c r="CJ172" s="39"/>
      <c r="CK172" s="37"/>
      <c r="CL172" s="38"/>
      <c r="CM172" s="38"/>
      <c r="CN172" s="38"/>
      <c r="CO172" s="38"/>
      <c r="CP172" s="38"/>
      <c r="CQ172" s="38"/>
      <c r="CR172" s="38"/>
      <c r="CS172" s="38"/>
      <c r="CT172" s="38"/>
      <c r="CU172" s="38"/>
      <c r="CV172" s="39"/>
      <c r="CW172" s="37"/>
      <c r="CX172" s="38"/>
      <c r="CY172" s="38"/>
      <c r="CZ172" s="38"/>
      <c r="DA172" s="38"/>
      <c r="DB172" s="38"/>
      <c r="DC172" s="38"/>
      <c r="DD172" s="38"/>
      <c r="DE172" s="38"/>
      <c r="DF172" s="38"/>
      <c r="DG172" s="38"/>
      <c r="DH172" s="39"/>
    </row>
    <row r="173" spans="1:112" s="9" customFormat="1" ht="13" hidden="1" customHeight="1" x14ac:dyDescent="0.3">
      <c r="A173" s="31"/>
      <c r="B173" s="32"/>
      <c r="C173" s="32"/>
      <c r="D173" s="32"/>
      <c r="E173" s="32"/>
      <c r="F173" s="29" t="s">
        <v>222</v>
      </c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35"/>
      <c r="W173" s="35"/>
      <c r="X173" s="35"/>
      <c r="Y173" s="35"/>
      <c r="Z173" s="35"/>
      <c r="AA173" s="35"/>
      <c r="AB173" s="35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  <c r="BF173" s="38"/>
      <c r="BG173" s="38"/>
      <c r="BH173" s="38"/>
      <c r="BI173" s="38"/>
      <c r="BJ173" s="38"/>
      <c r="BK173" s="38"/>
      <c r="BL173" s="39"/>
      <c r="BM173" s="37"/>
      <c r="BN173" s="38"/>
      <c r="BO173" s="38"/>
      <c r="BP173" s="38"/>
      <c r="BQ173" s="38"/>
      <c r="BR173" s="38"/>
      <c r="BS173" s="38"/>
      <c r="BT173" s="38"/>
      <c r="BU173" s="38"/>
      <c r="BV173" s="38"/>
      <c r="BW173" s="38"/>
      <c r="BX173" s="39"/>
      <c r="BY173" s="37"/>
      <c r="BZ173" s="38"/>
      <c r="CA173" s="38"/>
      <c r="CB173" s="38"/>
      <c r="CC173" s="38"/>
      <c r="CD173" s="38"/>
      <c r="CE173" s="38"/>
      <c r="CF173" s="38"/>
      <c r="CG173" s="38"/>
      <c r="CH173" s="38"/>
      <c r="CI173" s="38"/>
      <c r="CJ173" s="39"/>
      <c r="CK173" s="37"/>
      <c r="CL173" s="38"/>
      <c r="CM173" s="38"/>
      <c r="CN173" s="38"/>
      <c r="CO173" s="38"/>
      <c r="CP173" s="38"/>
      <c r="CQ173" s="38"/>
      <c r="CR173" s="38"/>
      <c r="CS173" s="38"/>
      <c r="CT173" s="38"/>
      <c r="CU173" s="38"/>
      <c r="CV173" s="39"/>
      <c r="CW173" s="37"/>
      <c r="CX173" s="38"/>
      <c r="CY173" s="38"/>
      <c r="CZ173" s="38"/>
      <c r="DA173" s="38"/>
      <c r="DB173" s="38"/>
      <c r="DC173" s="38"/>
      <c r="DD173" s="38"/>
      <c r="DE173" s="38"/>
      <c r="DF173" s="38"/>
      <c r="DG173" s="38"/>
      <c r="DH173" s="39"/>
    </row>
    <row r="174" spans="1:112" s="9" customFormat="1" ht="13" hidden="1" customHeight="1" x14ac:dyDescent="0.3">
      <c r="A174" s="31" t="s">
        <v>231</v>
      </c>
      <c r="B174" s="32"/>
      <c r="C174" s="32"/>
      <c r="D174" s="32"/>
      <c r="E174" s="32"/>
      <c r="F174" s="29" t="s">
        <v>207</v>
      </c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35" t="s">
        <v>103</v>
      </c>
      <c r="W174" s="35"/>
      <c r="X174" s="35"/>
      <c r="Y174" s="35"/>
      <c r="Z174" s="35"/>
      <c r="AA174" s="35"/>
      <c r="AB174" s="35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  <c r="BF174" s="38"/>
      <c r="BG174" s="38"/>
      <c r="BH174" s="38"/>
      <c r="BI174" s="38"/>
      <c r="BJ174" s="38"/>
      <c r="BK174" s="38"/>
      <c r="BL174" s="39"/>
      <c r="BM174" s="37"/>
      <c r="BN174" s="38"/>
      <c r="BO174" s="38"/>
      <c r="BP174" s="38"/>
      <c r="BQ174" s="38"/>
      <c r="BR174" s="38"/>
      <c r="BS174" s="38"/>
      <c r="BT174" s="38"/>
      <c r="BU174" s="38"/>
      <c r="BV174" s="38"/>
      <c r="BW174" s="38"/>
      <c r="BX174" s="39"/>
      <c r="BY174" s="37"/>
      <c r="BZ174" s="38"/>
      <c r="CA174" s="38"/>
      <c r="CB174" s="38"/>
      <c r="CC174" s="38"/>
      <c r="CD174" s="38"/>
      <c r="CE174" s="38"/>
      <c r="CF174" s="38"/>
      <c r="CG174" s="38"/>
      <c r="CH174" s="38"/>
      <c r="CI174" s="38"/>
      <c r="CJ174" s="39"/>
      <c r="CK174" s="37"/>
      <c r="CL174" s="38"/>
      <c r="CM174" s="38"/>
      <c r="CN174" s="38"/>
      <c r="CO174" s="38"/>
      <c r="CP174" s="38"/>
      <c r="CQ174" s="38"/>
      <c r="CR174" s="38"/>
      <c r="CS174" s="38"/>
      <c r="CT174" s="38"/>
      <c r="CU174" s="38"/>
      <c r="CV174" s="39"/>
      <c r="CW174" s="37"/>
      <c r="CX174" s="38"/>
      <c r="CY174" s="38"/>
      <c r="CZ174" s="38"/>
      <c r="DA174" s="38"/>
      <c r="DB174" s="38"/>
      <c r="DC174" s="38"/>
      <c r="DD174" s="38"/>
      <c r="DE174" s="38"/>
      <c r="DF174" s="38"/>
      <c r="DG174" s="38"/>
      <c r="DH174" s="39"/>
    </row>
    <row r="175" spans="1:112" s="9" customFormat="1" ht="13" hidden="1" customHeight="1" x14ac:dyDescent="0.3">
      <c r="A175" s="31"/>
      <c r="B175" s="32"/>
      <c r="C175" s="32"/>
      <c r="D175" s="32"/>
      <c r="E175" s="32"/>
      <c r="F175" s="29" t="s">
        <v>208</v>
      </c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35"/>
      <c r="W175" s="35"/>
      <c r="X175" s="35"/>
      <c r="Y175" s="35"/>
      <c r="Z175" s="35"/>
      <c r="AA175" s="35"/>
      <c r="AB175" s="35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  <c r="BF175" s="38"/>
      <c r="BG175" s="38"/>
      <c r="BH175" s="38"/>
      <c r="BI175" s="38"/>
      <c r="BJ175" s="38"/>
      <c r="BK175" s="38"/>
      <c r="BL175" s="39"/>
      <c r="BM175" s="37"/>
      <c r="BN175" s="38"/>
      <c r="BO175" s="38"/>
      <c r="BP175" s="38"/>
      <c r="BQ175" s="38"/>
      <c r="BR175" s="38"/>
      <c r="BS175" s="38"/>
      <c r="BT175" s="38"/>
      <c r="BU175" s="38"/>
      <c r="BV175" s="38"/>
      <c r="BW175" s="38"/>
      <c r="BX175" s="39"/>
      <c r="BY175" s="37"/>
      <c r="BZ175" s="38"/>
      <c r="CA175" s="38"/>
      <c r="CB175" s="38"/>
      <c r="CC175" s="38"/>
      <c r="CD175" s="38"/>
      <c r="CE175" s="38"/>
      <c r="CF175" s="38"/>
      <c r="CG175" s="38"/>
      <c r="CH175" s="38"/>
      <c r="CI175" s="38"/>
      <c r="CJ175" s="39"/>
      <c r="CK175" s="37"/>
      <c r="CL175" s="38"/>
      <c r="CM175" s="38"/>
      <c r="CN175" s="38"/>
      <c r="CO175" s="38"/>
      <c r="CP175" s="38"/>
      <c r="CQ175" s="38"/>
      <c r="CR175" s="38"/>
      <c r="CS175" s="38"/>
      <c r="CT175" s="38"/>
      <c r="CU175" s="38"/>
      <c r="CV175" s="39"/>
      <c r="CW175" s="37"/>
      <c r="CX175" s="38"/>
      <c r="CY175" s="38"/>
      <c r="CZ175" s="38"/>
      <c r="DA175" s="38"/>
      <c r="DB175" s="38"/>
      <c r="DC175" s="38"/>
      <c r="DD175" s="38"/>
      <c r="DE175" s="38"/>
      <c r="DF175" s="38"/>
      <c r="DG175" s="38"/>
      <c r="DH175" s="39"/>
    </row>
    <row r="176" spans="1:112" s="9" customFormat="1" ht="13" hidden="1" customHeight="1" x14ac:dyDescent="0.3">
      <c r="A176" s="31"/>
      <c r="B176" s="32"/>
      <c r="C176" s="32"/>
      <c r="D176" s="32"/>
      <c r="E176" s="32"/>
      <c r="F176" s="29" t="s">
        <v>209</v>
      </c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35" t="s">
        <v>103</v>
      </c>
      <c r="W176" s="35"/>
      <c r="X176" s="35"/>
      <c r="Y176" s="35"/>
      <c r="Z176" s="35"/>
      <c r="AA176" s="35"/>
      <c r="AB176" s="35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  <c r="BF176" s="38"/>
      <c r="BG176" s="38"/>
      <c r="BH176" s="38"/>
      <c r="BI176" s="38"/>
      <c r="BJ176" s="38"/>
      <c r="BK176" s="38"/>
      <c r="BL176" s="39"/>
      <c r="BM176" s="37"/>
      <c r="BN176" s="38"/>
      <c r="BO176" s="38"/>
      <c r="BP176" s="38"/>
      <c r="BQ176" s="38"/>
      <c r="BR176" s="38"/>
      <c r="BS176" s="38"/>
      <c r="BT176" s="38"/>
      <c r="BU176" s="38"/>
      <c r="BV176" s="38"/>
      <c r="BW176" s="38"/>
      <c r="BX176" s="39"/>
      <c r="BY176" s="37"/>
      <c r="BZ176" s="38"/>
      <c r="CA176" s="38"/>
      <c r="CB176" s="38"/>
      <c r="CC176" s="38"/>
      <c r="CD176" s="38"/>
      <c r="CE176" s="38"/>
      <c r="CF176" s="38"/>
      <c r="CG176" s="38"/>
      <c r="CH176" s="38"/>
      <c r="CI176" s="38"/>
      <c r="CJ176" s="39"/>
      <c r="CK176" s="37"/>
      <c r="CL176" s="38"/>
      <c r="CM176" s="38"/>
      <c r="CN176" s="38"/>
      <c r="CO176" s="38"/>
      <c r="CP176" s="38"/>
      <c r="CQ176" s="38"/>
      <c r="CR176" s="38"/>
      <c r="CS176" s="38"/>
      <c r="CT176" s="38"/>
      <c r="CU176" s="38"/>
      <c r="CV176" s="39"/>
      <c r="CW176" s="37"/>
      <c r="CX176" s="38"/>
      <c r="CY176" s="38"/>
      <c r="CZ176" s="38"/>
      <c r="DA176" s="38"/>
      <c r="DB176" s="38"/>
      <c r="DC176" s="38"/>
      <c r="DD176" s="38"/>
      <c r="DE176" s="38"/>
      <c r="DF176" s="38"/>
      <c r="DG176" s="38"/>
      <c r="DH176" s="39"/>
    </row>
    <row r="177" spans="1:112" s="9" customFormat="1" ht="13" hidden="1" customHeight="1" x14ac:dyDescent="0.3">
      <c r="A177" s="31"/>
      <c r="B177" s="32"/>
      <c r="C177" s="32"/>
      <c r="D177" s="32"/>
      <c r="E177" s="32"/>
      <c r="F177" s="29" t="s">
        <v>210</v>
      </c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35" t="s">
        <v>103</v>
      </c>
      <c r="W177" s="35"/>
      <c r="X177" s="35"/>
      <c r="Y177" s="35"/>
      <c r="Z177" s="35"/>
      <c r="AA177" s="35"/>
      <c r="AB177" s="35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  <c r="BF177" s="38"/>
      <c r="BG177" s="38"/>
      <c r="BH177" s="38"/>
      <c r="BI177" s="38"/>
      <c r="BJ177" s="38"/>
      <c r="BK177" s="38"/>
      <c r="BL177" s="39"/>
      <c r="BM177" s="37"/>
      <c r="BN177" s="38"/>
      <c r="BO177" s="38"/>
      <c r="BP177" s="38"/>
      <c r="BQ177" s="38"/>
      <c r="BR177" s="38"/>
      <c r="BS177" s="38"/>
      <c r="BT177" s="38"/>
      <c r="BU177" s="38"/>
      <c r="BV177" s="38"/>
      <c r="BW177" s="38"/>
      <c r="BX177" s="39"/>
      <c r="BY177" s="37"/>
      <c r="BZ177" s="38"/>
      <c r="CA177" s="38"/>
      <c r="CB177" s="38"/>
      <c r="CC177" s="38"/>
      <c r="CD177" s="38"/>
      <c r="CE177" s="38"/>
      <c r="CF177" s="38"/>
      <c r="CG177" s="38"/>
      <c r="CH177" s="38"/>
      <c r="CI177" s="38"/>
      <c r="CJ177" s="39"/>
      <c r="CK177" s="37"/>
      <c r="CL177" s="38"/>
      <c r="CM177" s="38"/>
      <c r="CN177" s="38"/>
      <c r="CO177" s="38"/>
      <c r="CP177" s="38"/>
      <c r="CQ177" s="38"/>
      <c r="CR177" s="38"/>
      <c r="CS177" s="38"/>
      <c r="CT177" s="38"/>
      <c r="CU177" s="38"/>
      <c r="CV177" s="39"/>
      <c r="CW177" s="37"/>
      <c r="CX177" s="38"/>
      <c r="CY177" s="38"/>
      <c r="CZ177" s="38"/>
      <c r="DA177" s="38"/>
      <c r="DB177" s="38"/>
      <c r="DC177" s="38"/>
      <c r="DD177" s="38"/>
      <c r="DE177" s="38"/>
      <c r="DF177" s="38"/>
      <c r="DG177" s="38"/>
      <c r="DH177" s="39"/>
    </row>
    <row r="178" spans="1:112" s="9" customFormat="1" ht="13" hidden="1" customHeight="1" x14ac:dyDescent="0.3">
      <c r="A178" s="31" t="s">
        <v>232</v>
      </c>
      <c r="B178" s="32"/>
      <c r="C178" s="32"/>
      <c r="D178" s="32"/>
      <c r="E178" s="32"/>
      <c r="F178" s="29" t="s">
        <v>212</v>
      </c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35" t="s">
        <v>103</v>
      </c>
      <c r="W178" s="35"/>
      <c r="X178" s="35"/>
      <c r="Y178" s="35"/>
      <c r="Z178" s="35"/>
      <c r="AA178" s="35"/>
      <c r="AB178" s="35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  <c r="BF178" s="38"/>
      <c r="BG178" s="38"/>
      <c r="BH178" s="38"/>
      <c r="BI178" s="38"/>
      <c r="BJ178" s="38"/>
      <c r="BK178" s="38"/>
      <c r="BL178" s="39"/>
      <c r="BM178" s="37"/>
      <c r="BN178" s="38"/>
      <c r="BO178" s="38"/>
      <c r="BP178" s="38"/>
      <c r="BQ178" s="38"/>
      <c r="BR178" s="38"/>
      <c r="BS178" s="38"/>
      <c r="BT178" s="38"/>
      <c r="BU178" s="38"/>
      <c r="BV178" s="38"/>
      <c r="BW178" s="38"/>
      <c r="BX178" s="39"/>
      <c r="BY178" s="37"/>
      <c r="BZ178" s="38"/>
      <c r="CA178" s="38"/>
      <c r="CB178" s="38"/>
      <c r="CC178" s="38"/>
      <c r="CD178" s="38"/>
      <c r="CE178" s="38"/>
      <c r="CF178" s="38"/>
      <c r="CG178" s="38"/>
      <c r="CH178" s="38"/>
      <c r="CI178" s="38"/>
      <c r="CJ178" s="39"/>
      <c r="CK178" s="37"/>
      <c r="CL178" s="38"/>
      <c r="CM178" s="38"/>
      <c r="CN178" s="38"/>
      <c r="CO178" s="38"/>
      <c r="CP178" s="38"/>
      <c r="CQ178" s="38"/>
      <c r="CR178" s="38"/>
      <c r="CS178" s="38"/>
      <c r="CT178" s="38"/>
      <c r="CU178" s="38"/>
      <c r="CV178" s="39"/>
      <c r="CW178" s="37"/>
      <c r="CX178" s="38"/>
      <c r="CY178" s="38"/>
      <c r="CZ178" s="38"/>
      <c r="DA178" s="38"/>
      <c r="DB178" s="38"/>
      <c r="DC178" s="38"/>
      <c r="DD178" s="38"/>
      <c r="DE178" s="38"/>
      <c r="DF178" s="38"/>
      <c r="DG178" s="38"/>
      <c r="DH178" s="39"/>
    </row>
    <row r="179" spans="1:112" s="9" customFormat="1" ht="13" hidden="1" customHeight="1" x14ac:dyDescent="0.3">
      <c r="A179" s="31"/>
      <c r="B179" s="32"/>
      <c r="C179" s="32"/>
      <c r="D179" s="32"/>
      <c r="E179" s="32"/>
      <c r="F179" s="29" t="s">
        <v>209</v>
      </c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35" t="s">
        <v>103</v>
      </c>
      <c r="W179" s="35"/>
      <c r="X179" s="35"/>
      <c r="Y179" s="35"/>
      <c r="Z179" s="35"/>
      <c r="AA179" s="35"/>
      <c r="AB179" s="35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  <c r="BF179" s="38"/>
      <c r="BG179" s="38"/>
      <c r="BH179" s="38"/>
      <c r="BI179" s="38"/>
      <c r="BJ179" s="38"/>
      <c r="BK179" s="38"/>
      <c r="BL179" s="39"/>
      <c r="BM179" s="37"/>
      <c r="BN179" s="38"/>
      <c r="BO179" s="38"/>
      <c r="BP179" s="38"/>
      <c r="BQ179" s="38"/>
      <c r="BR179" s="38"/>
      <c r="BS179" s="38"/>
      <c r="BT179" s="38"/>
      <c r="BU179" s="38"/>
      <c r="BV179" s="38"/>
      <c r="BW179" s="38"/>
      <c r="BX179" s="39"/>
      <c r="BY179" s="37"/>
      <c r="BZ179" s="38"/>
      <c r="CA179" s="38"/>
      <c r="CB179" s="38"/>
      <c r="CC179" s="38"/>
      <c r="CD179" s="38"/>
      <c r="CE179" s="38"/>
      <c r="CF179" s="38"/>
      <c r="CG179" s="38"/>
      <c r="CH179" s="38"/>
      <c r="CI179" s="38"/>
      <c r="CJ179" s="39"/>
      <c r="CK179" s="37"/>
      <c r="CL179" s="38"/>
      <c r="CM179" s="38"/>
      <c r="CN179" s="38"/>
      <c r="CO179" s="38"/>
      <c r="CP179" s="38"/>
      <c r="CQ179" s="38"/>
      <c r="CR179" s="38"/>
      <c r="CS179" s="38"/>
      <c r="CT179" s="38"/>
      <c r="CU179" s="38"/>
      <c r="CV179" s="39"/>
      <c r="CW179" s="37"/>
      <c r="CX179" s="38"/>
      <c r="CY179" s="38"/>
      <c r="CZ179" s="38"/>
      <c r="DA179" s="38"/>
      <c r="DB179" s="38"/>
      <c r="DC179" s="38"/>
      <c r="DD179" s="38"/>
      <c r="DE179" s="38"/>
      <c r="DF179" s="38"/>
      <c r="DG179" s="38"/>
      <c r="DH179" s="39"/>
    </row>
    <row r="180" spans="1:112" s="9" customFormat="1" ht="13" hidden="1" customHeight="1" x14ac:dyDescent="0.3">
      <c r="A180" s="31"/>
      <c r="B180" s="32"/>
      <c r="C180" s="32"/>
      <c r="D180" s="32"/>
      <c r="E180" s="32"/>
      <c r="F180" s="29" t="s">
        <v>210</v>
      </c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35" t="s">
        <v>103</v>
      </c>
      <c r="W180" s="35"/>
      <c r="X180" s="35"/>
      <c r="Y180" s="35"/>
      <c r="Z180" s="35"/>
      <c r="AA180" s="35"/>
      <c r="AB180" s="35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  <c r="BF180" s="38"/>
      <c r="BG180" s="38"/>
      <c r="BH180" s="38"/>
      <c r="BI180" s="38"/>
      <c r="BJ180" s="38"/>
      <c r="BK180" s="38"/>
      <c r="BL180" s="39"/>
      <c r="BM180" s="37"/>
      <c r="BN180" s="38"/>
      <c r="BO180" s="38"/>
      <c r="BP180" s="38"/>
      <c r="BQ180" s="38"/>
      <c r="BR180" s="38"/>
      <c r="BS180" s="38"/>
      <c r="BT180" s="38"/>
      <c r="BU180" s="38"/>
      <c r="BV180" s="38"/>
      <c r="BW180" s="38"/>
      <c r="BX180" s="39"/>
      <c r="BY180" s="37"/>
      <c r="BZ180" s="38"/>
      <c r="CA180" s="38"/>
      <c r="CB180" s="38"/>
      <c r="CC180" s="38"/>
      <c r="CD180" s="38"/>
      <c r="CE180" s="38"/>
      <c r="CF180" s="38"/>
      <c r="CG180" s="38"/>
      <c r="CH180" s="38"/>
      <c r="CI180" s="38"/>
      <c r="CJ180" s="39"/>
      <c r="CK180" s="37"/>
      <c r="CL180" s="38"/>
      <c r="CM180" s="38"/>
      <c r="CN180" s="38"/>
      <c r="CO180" s="38"/>
      <c r="CP180" s="38"/>
      <c r="CQ180" s="38"/>
      <c r="CR180" s="38"/>
      <c r="CS180" s="38"/>
      <c r="CT180" s="38"/>
      <c r="CU180" s="38"/>
      <c r="CV180" s="39"/>
      <c r="CW180" s="37"/>
      <c r="CX180" s="38"/>
      <c r="CY180" s="38"/>
      <c r="CZ180" s="38"/>
      <c r="DA180" s="38"/>
      <c r="DB180" s="38"/>
      <c r="DC180" s="38"/>
      <c r="DD180" s="38"/>
      <c r="DE180" s="38"/>
      <c r="DF180" s="38"/>
      <c r="DG180" s="38"/>
      <c r="DH180" s="39"/>
    </row>
    <row r="181" spans="1:112" s="9" customFormat="1" ht="13" hidden="1" customHeight="1" x14ac:dyDescent="0.3">
      <c r="A181" s="31" t="s">
        <v>233</v>
      </c>
      <c r="B181" s="32"/>
      <c r="C181" s="32"/>
      <c r="D181" s="32"/>
      <c r="E181" s="32"/>
      <c r="F181" s="29" t="s">
        <v>214</v>
      </c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35" t="s">
        <v>103</v>
      </c>
      <c r="W181" s="35"/>
      <c r="X181" s="35"/>
      <c r="Y181" s="35"/>
      <c r="Z181" s="35"/>
      <c r="AA181" s="35"/>
      <c r="AB181" s="35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  <c r="BF181" s="38"/>
      <c r="BG181" s="38"/>
      <c r="BH181" s="38"/>
      <c r="BI181" s="38"/>
      <c r="BJ181" s="38"/>
      <c r="BK181" s="38"/>
      <c r="BL181" s="39"/>
      <c r="BM181" s="37"/>
      <c r="BN181" s="38"/>
      <c r="BO181" s="38"/>
      <c r="BP181" s="38"/>
      <c r="BQ181" s="38"/>
      <c r="BR181" s="38"/>
      <c r="BS181" s="38"/>
      <c r="BT181" s="38"/>
      <c r="BU181" s="38"/>
      <c r="BV181" s="38"/>
      <c r="BW181" s="38"/>
      <c r="BX181" s="39"/>
      <c r="BY181" s="37"/>
      <c r="BZ181" s="38"/>
      <c r="CA181" s="38"/>
      <c r="CB181" s="38"/>
      <c r="CC181" s="38"/>
      <c r="CD181" s="38"/>
      <c r="CE181" s="38"/>
      <c r="CF181" s="38"/>
      <c r="CG181" s="38"/>
      <c r="CH181" s="38"/>
      <c r="CI181" s="38"/>
      <c r="CJ181" s="39"/>
      <c r="CK181" s="37"/>
      <c r="CL181" s="38"/>
      <c r="CM181" s="38"/>
      <c r="CN181" s="38"/>
      <c r="CO181" s="38"/>
      <c r="CP181" s="38"/>
      <c r="CQ181" s="38"/>
      <c r="CR181" s="38"/>
      <c r="CS181" s="38"/>
      <c r="CT181" s="38"/>
      <c r="CU181" s="38"/>
      <c r="CV181" s="39"/>
      <c r="CW181" s="37"/>
      <c r="CX181" s="38"/>
      <c r="CY181" s="38"/>
      <c r="CZ181" s="38"/>
      <c r="DA181" s="38"/>
      <c r="DB181" s="38"/>
      <c r="DC181" s="38"/>
      <c r="DD181" s="38"/>
      <c r="DE181" s="38"/>
      <c r="DF181" s="38"/>
      <c r="DG181" s="38"/>
      <c r="DH181" s="39"/>
    </row>
    <row r="182" spans="1:112" s="9" customFormat="1" ht="13" hidden="1" customHeight="1" x14ac:dyDescent="0.3">
      <c r="A182" s="31"/>
      <c r="B182" s="32"/>
      <c r="C182" s="32"/>
      <c r="D182" s="32"/>
      <c r="E182" s="32"/>
      <c r="F182" s="29" t="s">
        <v>215</v>
      </c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35"/>
      <c r="W182" s="35"/>
      <c r="X182" s="35"/>
      <c r="Y182" s="35"/>
      <c r="Z182" s="35"/>
      <c r="AA182" s="35"/>
      <c r="AB182" s="35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  <c r="BA182" s="38"/>
      <c r="BB182" s="38"/>
      <c r="BC182" s="38"/>
      <c r="BD182" s="38"/>
      <c r="BE182" s="38"/>
      <c r="BF182" s="38"/>
      <c r="BG182" s="38"/>
      <c r="BH182" s="38"/>
      <c r="BI182" s="38"/>
      <c r="BJ182" s="38"/>
      <c r="BK182" s="38"/>
      <c r="BL182" s="39"/>
      <c r="BM182" s="37"/>
      <c r="BN182" s="38"/>
      <c r="BO182" s="38"/>
      <c r="BP182" s="38"/>
      <c r="BQ182" s="38"/>
      <c r="BR182" s="38"/>
      <c r="BS182" s="38"/>
      <c r="BT182" s="38"/>
      <c r="BU182" s="38"/>
      <c r="BV182" s="38"/>
      <c r="BW182" s="38"/>
      <c r="BX182" s="39"/>
      <c r="BY182" s="37"/>
      <c r="BZ182" s="38"/>
      <c r="CA182" s="38"/>
      <c r="CB182" s="38"/>
      <c r="CC182" s="38"/>
      <c r="CD182" s="38"/>
      <c r="CE182" s="38"/>
      <c r="CF182" s="38"/>
      <c r="CG182" s="38"/>
      <c r="CH182" s="38"/>
      <c r="CI182" s="38"/>
      <c r="CJ182" s="39"/>
      <c r="CK182" s="37"/>
      <c r="CL182" s="38"/>
      <c r="CM182" s="38"/>
      <c r="CN182" s="38"/>
      <c r="CO182" s="38"/>
      <c r="CP182" s="38"/>
      <c r="CQ182" s="38"/>
      <c r="CR182" s="38"/>
      <c r="CS182" s="38"/>
      <c r="CT182" s="38"/>
      <c r="CU182" s="38"/>
      <c r="CV182" s="39"/>
      <c r="CW182" s="37"/>
      <c r="CX182" s="38"/>
      <c r="CY182" s="38"/>
      <c r="CZ182" s="38"/>
      <c r="DA182" s="38"/>
      <c r="DB182" s="38"/>
      <c r="DC182" s="38"/>
      <c r="DD182" s="38"/>
      <c r="DE182" s="38"/>
      <c r="DF182" s="38"/>
      <c r="DG182" s="38"/>
      <c r="DH182" s="39"/>
    </row>
    <row r="183" spans="1:112" s="9" customFormat="1" ht="13" hidden="1" customHeight="1" x14ac:dyDescent="0.3">
      <c r="A183" s="31"/>
      <c r="B183" s="32"/>
      <c r="C183" s="32"/>
      <c r="D183" s="32"/>
      <c r="E183" s="32"/>
      <c r="F183" s="29" t="s">
        <v>216</v>
      </c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35"/>
      <c r="W183" s="35"/>
      <c r="X183" s="35"/>
      <c r="Y183" s="35"/>
      <c r="Z183" s="35"/>
      <c r="AA183" s="35"/>
      <c r="AB183" s="35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  <c r="BA183" s="38"/>
      <c r="BB183" s="38"/>
      <c r="BC183" s="38"/>
      <c r="BD183" s="38"/>
      <c r="BE183" s="38"/>
      <c r="BF183" s="38"/>
      <c r="BG183" s="38"/>
      <c r="BH183" s="38"/>
      <c r="BI183" s="38"/>
      <c r="BJ183" s="38"/>
      <c r="BK183" s="38"/>
      <c r="BL183" s="39"/>
      <c r="BM183" s="37"/>
      <c r="BN183" s="38"/>
      <c r="BO183" s="38"/>
      <c r="BP183" s="38"/>
      <c r="BQ183" s="38"/>
      <c r="BR183" s="38"/>
      <c r="BS183" s="38"/>
      <c r="BT183" s="38"/>
      <c r="BU183" s="38"/>
      <c r="BV183" s="38"/>
      <c r="BW183" s="38"/>
      <c r="BX183" s="39"/>
      <c r="BY183" s="37"/>
      <c r="BZ183" s="38"/>
      <c r="CA183" s="38"/>
      <c r="CB183" s="38"/>
      <c r="CC183" s="38"/>
      <c r="CD183" s="38"/>
      <c r="CE183" s="38"/>
      <c r="CF183" s="38"/>
      <c r="CG183" s="38"/>
      <c r="CH183" s="38"/>
      <c r="CI183" s="38"/>
      <c r="CJ183" s="39"/>
      <c r="CK183" s="37"/>
      <c r="CL183" s="38"/>
      <c r="CM183" s="38"/>
      <c r="CN183" s="38"/>
      <c r="CO183" s="38"/>
      <c r="CP183" s="38"/>
      <c r="CQ183" s="38"/>
      <c r="CR183" s="38"/>
      <c r="CS183" s="38"/>
      <c r="CT183" s="38"/>
      <c r="CU183" s="38"/>
      <c r="CV183" s="39"/>
      <c r="CW183" s="37"/>
      <c r="CX183" s="38"/>
      <c r="CY183" s="38"/>
      <c r="CZ183" s="38"/>
      <c r="DA183" s="38"/>
      <c r="DB183" s="38"/>
      <c r="DC183" s="38"/>
      <c r="DD183" s="38"/>
      <c r="DE183" s="38"/>
      <c r="DF183" s="38"/>
      <c r="DG183" s="38"/>
      <c r="DH183" s="39"/>
    </row>
    <row r="184" spans="1:112" s="9" customFormat="1" ht="13" hidden="1" customHeight="1" x14ac:dyDescent="0.3">
      <c r="A184" s="31"/>
      <c r="B184" s="32"/>
      <c r="C184" s="32"/>
      <c r="D184" s="32"/>
      <c r="E184" s="32"/>
      <c r="F184" s="29" t="s">
        <v>226</v>
      </c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35"/>
      <c r="W184" s="35"/>
      <c r="X184" s="35"/>
      <c r="Y184" s="35"/>
      <c r="Z184" s="35"/>
      <c r="AA184" s="35"/>
      <c r="AB184" s="35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  <c r="BE184" s="38"/>
      <c r="BF184" s="38"/>
      <c r="BG184" s="38"/>
      <c r="BH184" s="38"/>
      <c r="BI184" s="38"/>
      <c r="BJ184" s="38"/>
      <c r="BK184" s="38"/>
      <c r="BL184" s="39"/>
      <c r="BM184" s="37"/>
      <c r="BN184" s="38"/>
      <c r="BO184" s="38"/>
      <c r="BP184" s="38"/>
      <c r="BQ184" s="38"/>
      <c r="BR184" s="38"/>
      <c r="BS184" s="38"/>
      <c r="BT184" s="38"/>
      <c r="BU184" s="38"/>
      <c r="BV184" s="38"/>
      <c r="BW184" s="38"/>
      <c r="BX184" s="39"/>
      <c r="BY184" s="37"/>
      <c r="BZ184" s="38"/>
      <c r="CA184" s="38"/>
      <c r="CB184" s="38"/>
      <c r="CC184" s="38"/>
      <c r="CD184" s="38"/>
      <c r="CE184" s="38"/>
      <c r="CF184" s="38"/>
      <c r="CG184" s="38"/>
      <c r="CH184" s="38"/>
      <c r="CI184" s="38"/>
      <c r="CJ184" s="39"/>
      <c r="CK184" s="37"/>
      <c r="CL184" s="38"/>
      <c r="CM184" s="38"/>
      <c r="CN184" s="38"/>
      <c r="CO184" s="38"/>
      <c r="CP184" s="38"/>
      <c r="CQ184" s="38"/>
      <c r="CR184" s="38"/>
      <c r="CS184" s="38"/>
      <c r="CT184" s="38"/>
      <c r="CU184" s="38"/>
      <c r="CV184" s="39"/>
      <c r="CW184" s="37"/>
      <c r="CX184" s="38"/>
      <c r="CY184" s="38"/>
      <c r="CZ184" s="38"/>
      <c r="DA184" s="38"/>
      <c r="DB184" s="38"/>
      <c r="DC184" s="38"/>
      <c r="DD184" s="38"/>
      <c r="DE184" s="38"/>
      <c r="DF184" s="38"/>
      <c r="DG184" s="38"/>
      <c r="DH184" s="39"/>
    </row>
    <row r="185" spans="1:112" s="9" customFormat="1" ht="13" hidden="1" customHeight="1" x14ac:dyDescent="0.3">
      <c r="A185" s="31"/>
      <c r="B185" s="32"/>
      <c r="C185" s="32"/>
      <c r="D185" s="32"/>
      <c r="E185" s="32"/>
      <c r="F185" s="29" t="s">
        <v>218</v>
      </c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35"/>
      <c r="W185" s="35"/>
      <c r="X185" s="35"/>
      <c r="Y185" s="35"/>
      <c r="Z185" s="35"/>
      <c r="AA185" s="35"/>
      <c r="AB185" s="35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  <c r="BF185" s="38"/>
      <c r="BG185" s="38"/>
      <c r="BH185" s="38"/>
      <c r="BI185" s="38"/>
      <c r="BJ185" s="38"/>
      <c r="BK185" s="38"/>
      <c r="BL185" s="39"/>
      <c r="BM185" s="37"/>
      <c r="BN185" s="38"/>
      <c r="BO185" s="38"/>
      <c r="BP185" s="38"/>
      <c r="BQ185" s="38"/>
      <c r="BR185" s="38"/>
      <c r="BS185" s="38"/>
      <c r="BT185" s="38"/>
      <c r="BU185" s="38"/>
      <c r="BV185" s="38"/>
      <c r="BW185" s="38"/>
      <c r="BX185" s="39"/>
      <c r="BY185" s="37"/>
      <c r="BZ185" s="38"/>
      <c r="CA185" s="38"/>
      <c r="CB185" s="38"/>
      <c r="CC185" s="38"/>
      <c r="CD185" s="38"/>
      <c r="CE185" s="38"/>
      <c r="CF185" s="38"/>
      <c r="CG185" s="38"/>
      <c r="CH185" s="38"/>
      <c r="CI185" s="38"/>
      <c r="CJ185" s="39"/>
      <c r="CK185" s="37"/>
      <c r="CL185" s="38"/>
      <c r="CM185" s="38"/>
      <c r="CN185" s="38"/>
      <c r="CO185" s="38"/>
      <c r="CP185" s="38"/>
      <c r="CQ185" s="38"/>
      <c r="CR185" s="38"/>
      <c r="CS185" s="38"/>
      <c r="CT185" s="38"/>
      <c r="CU185" s="38"/>
      <c r="CV185" s="39"/>
      <c r="CW185" s="37"/>
      <c r="CX185" s="38"/>
      <c r="CY185" s="38"/>
      <c r="CZ185" s="38"/>
      <c r="DA185" s="38"/>
      <c r="DB185" s="38"/>
      <c r="DC185" s="38"/>
      <c r="DD185" s="38"/>
      <c r="DE185" s="38"/>
      <c r="DF185" s="38"/>
      <c r="DG185" s="38"/>
      <c r="DH185" s="39"/>
    </row>
    <row r="186" spans="1:112" s="9" customFormat="1" ht="13" hidden="1" customHeight="1" x14ac:dyDescent="0.3">
      <c r="A186" s="31"/>
      <c r="B186" s="32"/>
      <c r="C186" s="32"/>
      <c r="D186" s="32"/>
      <c r="E186" s="32"/>
      <c r="F186" s="29" t="s">
        <v>219</v>
      </c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35"/>
      <c r="W186" s="35"/>
      <c r="X186" s="35"/>
      <c r="Y186" s="35"/>
      <c r="Z186" s="35"/>
      <c r="AA186" s="35"/>
      <c r="AB186" s="35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  <c r="BA186" s="38"/>
      <c r="BB186" s="38"/>
      <c r="BC186" s="38"/>
      <c r="BD186" s="38"/>
      <c r="BE186" s="38"/>
      <c r="BF186" s="38"/>
      <c r="BG186" s="38"/>
      <c r="BH186" s="38"/>
      <c r="BI186" s="38"/>
      <c r="BJ186" s="38"/>
      <c r="BK186" s="38"/>
      <c r="BL186" s="39"/>
      <c r="BM186" s="37"/>
      <c r="BN186" s="38"/>
      <c r="BO186" s="38"/>
      <c r="BP186" s="38"/>
      <c r="BQ186" s="38"/>
      <c r="BR186" s="38"/>
      <c r="BS186" s="38"/>
      <c r="BT186" s="38"/>
      <c r="BU186" s="38"/>
      <c r="BV186" s="38"/>
      <c r="BW186" s="38"/>
      <c r="BX186" s="39"/>
      <c r="BY186" s="37"/>
      <c r="BZ186" s="38"/>
      <c r="CA186" s="38"/>
      <c r="CB186" s="38"/>
      <c r="CC186" s="38"/>
      <c r="CD186" s="38"/>
      <c r="CE186" s="38"/>
      <c r="CF186" s="38"/>
      <c r="CG186" s="38"/>
      <c r="CH186" s="38"/>
      <c r="CI186" s="38"/>
      <c r="CJ186" s="39"/>
      <c r="CK186" s="37"/>
      <c r="CL186" s="38"/>
      <c r="CM186" s="38"/>
      <c r="CN186" s="38"/>
      <c r="CO186" s="38"/>
      <c r="CP186" s="38"/>
      <c r="CQ186" s="38"/>
      <c r="CR186" s="38"/>
      <c r="CS186" s="38"/>
      <c r="CT186" s="38"/>
      <c r="CU186" s="38"/>
      <c r="CV186" s="39"/>
      <c r="CW186" s="37"/>
      <c r="CX186" s="38"/>
      <c r="CY186" s="38"/>
      <c r="CZ186" s="38"/>
      <c r="DA186" s="38"/>
      <c r="DB186" s="38"/>
      <c r="DC186" s="38"/>
      <c r="DD186" s="38"/>
      <c r="DE186" s="38"/>
      <c r="DF186" s="38"/>
      <c r="DG186" s="38"/>
      <c r="DH186" s="39"/>
    </row>
    <row r="187" spans="1:112" s="9" customFormat="1" ht="13" hidden="1" customHeight="1" x14ac:dyDescent="0.3">
      <c r="A187" s="31"/>
      <c r="B187" s="32"/>
      <c r="C187" s="32"/>
      <c r="D187" s="32"/>
      <c r="E187" s="32"/>
      <c r="F187" s="29" t="s">
        <v>227</v>
      </c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35"/>
      <c r="W187" s="35"/>
      <c r="X187" s="35"/>
      <c r="Y187" s="35"/>
      <c r="Z187" s="35"/>
      <c r="AA187" s="35"/>
      <c r="AB187" s="35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  <c r="BA187" s="38"/>
      <c r="BB187" s="38"/>
      <c r="BC187" s="38"/>
      <c r="BD187" s="38"/>
      <c r="BE187" s="38"/>
      <c r="BF187" s="38"/>
      <c r="BG187" s="38"/>
      <c r="BH187" s="38"/>
      <c r="BI187" s="38"/>
      <c r="BJ187" s="38"/>
      <c r="BK187" s="38"/>
      <c r="BL187" s="39"/>
      <c r="BM187" s="37"/>
      <c r="BN187" s="38"/>
      <c r="BO187" s="38"/>
      <c r="BP187" s="38"/>
      <c r="BQ187" s="38"/>
      <c r="BR187" s="38"/>
      <c r="BS187" s="38"/>
      <c r="BT187" s="38"/>
      <c r="BU187" s="38"/>
      <c r="BV187" s="38"/>
      <c r="BW187" s="38"/>
      <c r="BX187" s="39"/>
      <c r="BY187" s="37"/>
      <c r="BZ187" s="38"/>
      <c r="CA187" s="38"/>
      <c r="CB187" s="38"/>
      <c r="CC187" s="38"/>
      <c r="CD187" s="38"/>
      <c r="CE187" s="38"/>
      <c r="CF187" s="38"/>
      <c r="CG187" s="38"/>
      <c r="CH187" s="38"/>
      <c r="CI187" s="38"/>
      <c r="CJ187" s="39"/>
      <c r="CK187" s="37"/>
      <c r="CL187" s="38"/>
      <c r="CM187" s="38"/>
      <c r="CN187" s="38"/>
      <c r="CO187" s="38"/>
      <c r="CP187" s="38"/>
      <c r="CQ187" s="38"/>
      <c r="CR187" s="38"/>
      <c r="CS187" s="38"/>
      <c r="CT187" s="38"/>
      <c r="CU187" s="38"/>
      <c r="CV187" s="39"/>
      <c r="CW187" s="37"/>
      <c r="CX187" s="38"/>
      <c r="CY187" s="38"/>
      <c r="CZ187" s="38"/>
      <c r="DA187" s="38"/>
      <c r="DB187" s="38"/>
      <c r="DC187" s="38"/>
      <c r="DD187" s="38"/>
      <c r="DE187" s="38"/>
      <c r="DF187" s="38"/>
      <c r="DG187" s="38"/>
      <c r="DH187" s="39"/>
    </row>
    <row r="188" spans="1:112" s="9" customFormat="1" ht="13" hidden="1" customHeight="1" x14ac:dyDescent="0.3">
      <c r="A188" s="31"/>
      <c r="B188" s="32"/>
      <c r="C188" s="32"/>
      <c r="D188" s="32"/>
      <c r="E188" s="32"/>
      <c r="F188" s="29" t="s">
        <v>234</v>
      </c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35"/>
      <c r="W188" s="35"/>
      <c r="X188" s="35"/>
      <c r="Y188" s="35"/>
      <c r="Z188" s="35"/>
      <c r="AA188" s="35"/>
      <c r="AB188" s="35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  <c r="BA188" s="38"/>
      <c r="BB188" s="38"/>
      <c r="BC188" s="38"/>
      <c r="BD188" s="38"/>
      <c r="BE188" s="38"/>
      <c r="BF188" s="38"/>
      <c r="BG188" s="38"/>
      <c r="BH188" s="38"/>
      <c r="BI188" s="38"/>
      <c r="BJ188" s="38"/>
      <c r="BK188" s="38"/>
      <c r="BL188" s="39"/>
      <c r="BM188" s="37"/>
      <c r="BN188" s="38"/>
      <c r="BO188" s="38"/>
      <c r="BP188" s="38"/>
      <c r="BQ188" s="38"/>
      <c r="BR188" s="38"/>
      <c r="BS188" s="38"/>
      <c r="BT188" s="38"/>
      <c r="BU188" s="38"/>
      <c r="BV188" s="38"/>
      <c r="BW188" s="38"/>
      <c r="BX188" s="39"/>
      <c r="BY188" s="37"/>
      <c r="BZ188" s="38"/>
      <c r="CA188" s="38"/>
      <c r="CB188" s="38"/>
      <c r="CC188" s="38"/>
      <c r="CD188" s="38"/>
      <c r="CE188" s="38"/>
      <c r="CF188" s="38"/>
      <c r="CG188" s="38"/>
      <c r="CH188" s="38"/>
      <c r="CI188" s="38"/>
      <c r="CJ188" s="39"/>
      <c r="CK188" s="37"/>
      <c r="CL188" s="38"/>
      <c r="CM188" s="38"/>
      <c r="CN188" s="38"/>
      <c r="CO188" s="38"/>
      <c r="CP188" s="38"/>
      <c r="CQ188" s="38"/>
      <c r="CR188" s="38"/>
      <c r="CS188" s="38"/>
      <c r="CT188" s="38"/>
      <c r="CU188" s="38"/>
      <c r="CV188" s="39"/>
      <c r="CW188" s="37"/>
      <c r="CX188" s="38"/>
      <c r="CY188" s="38"/>
      <c r="CZ188" s="38"/>
      <c r="DA188" s="38"/>
      <c r="DB188" s="38"/>
      <c r="DC188" s="38"/>
      <c r="DD188" s="38"/>
      <c r="DE188" s="38"/>
      <c r="DF188" s="38"/>
      <c r="DG188" s="38"/>
      <c r="DH188" s="39"/>
    </row>
    <row r="189" spans="1:112" s="9" customFormat="1" ht="13" hidden="1" customHeight="1" x14ac:dyDescent="0.3">
      <c r="A189" s="31"/>
      <c r="B189" s="32"/>
      <c r="C189" s="32"/>
      <c r="D189" s="32"/>
      <c r="E189" s="32"/>
      <c r="F189" s="29" t="s">
        <v>222</v>
      </c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35"/>
      <c r="W189" s="35"/>
      <c r="X189" s="35"/>
      <c r="Y189" s="35"/>
      <c r="Z189" s="35"/>
      <c r="AA189" s="35"/>
      <c r="AB189" s="35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  <c r="BA189" s="38"/>
      <c r="BB189" s="38"/>
      <c r="BC189" s="38"/>
      <c r="BD189" s="38"/>
      <c r="BE189" s="38"/>
      <c r="BF189" s="38"/>
      <c r="BG189" s="38"/>
      <c r="BH189" s="38"/>
      <c r="BI189" s="38"/>
      <c r="BJ189" s="38"/>
      <c r="BK189" s="38"/>
      <c r="BL189" s="39"/>
      <c r="BM189" s="37"/>
      <c r="BN189" s="38"/>
      <c r="BO189" s="38"/>
      <c r="BP189" s="38"/>
      <c r="BQ189" s="38"/>
      <c r="BR189" s="38"/>
      <c r="BS189" s="38"/>
      <c r="BT189" s="38"/>
      <c r="BU189" s="38"/>
      <c r="BV189" s="38"/>
      <c r="BW189" s="38"/>
      <c r="BX189" s="39"/>
      <c r="BY189" s="37"/>
      <c r="BZ189" s="38"/>
      <c r="CA189" s="38"/>
      <c r="CB189" s="38"/>
      <c r="CC189" s="38"/>
      <c r="CD189" s="38"/>
      <c r="CE189" s="38"/>
      <c r="CF189" s="38"/>
      <c r="CG189" s="38"/>
      <c r="CH189" s="38"/>
      <c r="CI189" s="38"/>
      <c r="CJ189" s="39"/>
      <c r="CK189" s="37"/>
      <c r="CL189" s="38"/>
      <c r="CM189" s="38"/>
      <c r="CN189" s="38"/>
      <c r="CO189" s="38"/>
      <c r="CP189" s="38"/>
      <c r="CQ189" s="38"/>
      <c r="CR189" s="38"/>
      <c r="CS189" s="38"/>
      <c r="CT189" s="38"/>
      <c r="CU189" s="38"/>
      <c r="CV189" s="39"/>
      <c r="CW189" s="37"/>
      <c r="CX189" s="38"/>
      <c r="CY189" s="38"/>
      <c r="CZ189" s="38"/>
      <c r="DA189" s="38"/>
      <c r="DB189" s="38"/>
      <c r="DC189" s="38"/>
      <c r="DD189" s="38"/>
      <c r="DE189" s="38"/>
      <c r="DF189" s="38"/>
      <c r="DG189" s="38"/>
      <c r="DH189" s="39"/>
    </row>
    <row r="190" spans="1:112" s="9" customFormat="1" ht="13" hidden="1" customHeight="1" x14ac:dyDescent="0.3">
      <c r="A190" s="31" t="s">
        <v>235</v>
      </c>
      <c r="B190" s="32"/>
      <c r="C190" s="32"/>
      <c r="D190" s="32"/>
      <c r="E190" s="32"/>
      <c r="F190" s="29" t="s">
        <v>207</v>
      </c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35" t="s">
        <v>103</v>
      </c>
      <c r="W190" s="35"/>
      <c r="X190" s="35"/>
      <c r="Y190" s="35"/>
      <c r="Z190" s="35"/>
      <c r="AA190" s="35"/>
      <c r="AB190" s="35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  <c r="BA190" s="38"/>
      <c r="BB190" s="38"/>
      <c r="BC190" s="38"/>
      <c r="BD190" s="38"/>
      <c r="BE190" s="38"/>
      <c r="BF190" s="38"/>
      <c r="BG190" s="38"/>
      <c r="BH190" s="38"/>
      <c r="BI190" s="38"/>
      <c r="BJ190" s="38"/>
      <c r="BK190" s="38"/>
      <c r="BL190" s="39"/>
      <c r="BM190" s="37"/>
      <c r="BN190" s="38"/>
      <c r="BO190" s="38"/>
      <c r="BP190" s="38"/>
      <c r="BQ190" s="38"/>
      <c r="BR190" s="38"/>
      <c r="BS190" s="38"/>
      <c r="BT190" s="38"/>
      <c r="BU190" s="38"/>
      <c r="BV190" s="38"/>
      <c r="BW190" s="38"/>
      <c r="BX190" s="39"/>
      <c r="BY190" s="37"/>
      <c r="BZ190" s="38"/>
      <c r="CA190" s="38"/>
      <c r="CB190" s="38"/>
      <c r="CC190" s="38"/>
      <c r="CD190" s="38"/>
      <c r="CE190" s="38"/>
      <c r="CF190" s="38"/>
      <c r="CG190" s="38"/>
      <c r="CH190" s="38"/>
      <c r="CI190" s="38"/>
      <c r="CJ190" s="39"/>
      <c r="CK190" s="37"/>
      <c r="CL190" s="38"/>
      <c r="CM190" s="38"/>
      <c r="CN190" s="38"/>
      <c r="CO190" s="38"/>
      <c r="CP190" s="38"/>
      <c r="CQ190" s="38"/>
      <c r="CR190" s="38"/>
      <c r="CS190" s="38"/>
      <c r="CT190" s="38"/>
      <c r="CU190" s="38"/>
      <c r="CV190" s="39"/>
      <c r="CW190" s="37"/>
      <c r="CX190" s="38"/>
      <c r="CY190" s="38"/>
      <c r="CZ190" s="38"/>
      <c r="DA190" s="38"/>
      <c r="DB190" s="38"/>
      <c r="DC190" s="38"/>
      <c r="DD190" s="38"/>
      <c r="DE190" s="38"/>
      <c r="DF190" s="38"/>
      <c r="DG190" s="38"/>
      <c r="DH190" s="39"/>
    </row>
    <row r="191" spans="1:112" s="9" customFormat="1" ht="13" hidden="1" customHeight="1" x14ac:dyDescent="0.3">
      <c r="A191" s="31"/>
      <c r="B191" s="32"/>
      <c r="C191" s="32"/>
      <c r="D191" s="32"/>
      <c r="E191" s="32"/>
      <c r="F191" s="29" t="s">
        <v>208</v>
      </c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35"/>
      <c r="W191" s="35"/>
      <c r="X191" s="35"/>
      <c r="Y191" s="35"/>
      <c r="Z191" s="35"/>
      <c r="AA191" s="35"/>
      <c r="AB191" s="35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  <c r="BA191" s="38"/>
      <c r="BB191" s="38"/>
      <c r="BC191" s="38"/>
      <c r="BD191" s="38"/>
      <c r="BE191" s="38"/>
      <c r="BF191" s="38"/>
      <c r="BG191" s="38"/>
      <c r="BH191" s="38"/>
      <c r="BI191" s="38"/>
      <c r="BJ191" s="38"/>
      <c r="BK191" s="38"/>
      <c r="BL191" s="39"/>
      <c r="BM191" s="37"/>
      <c r="BN191" s="38"/>
      <c r="BO191" s="38"/>
      <c r="BP191" s="38"/>
      <c r="BQ191" s="38"/>
      <c r="BR191" s="38"/>
      <c r="BS191" s="38"/>
      <c r="BT191" s="38"/>
      <c r="BU191" s="38"/>
      <c r="BV191" s="38"/>
      <c r="BW191" s="38"/>
      <c r="BX191" s="39"/>
      <c r="BY191" s="37"/>
      <c r="BZ191" s="38"/>
      <c r="CA191" s="38"/>
      <c r="CB191" s="38"/>
      <c r="CC191" s="38"/>
      <c r="CD191" s="38"/>
      <c r="CE191" s="38"/>
      <c r="CF191" s="38"/>
      <c r="CG191" s="38"/>
      <c r="CH191" s="38"/>
      <c r="CI191" s="38"/>
      <c r="CJ191" s="39"/>
      <c r="CK191" s="37"/>
      <c r="CL191" s="38"/>
      <c r="CM191" s="38"/>
      <c r="CN191" s="38"/>
      <c r="CO191" s="38"/>
      <c r="CP191" s="38"/>
      <c r="CQ191" s="38"/>
      <c r="CR191" s="38"/>
      <c r="CS191" s="38"/>
      <c r="CT191" s="38"/>
      <c r="CU191" s="38"/>
      <c r="CV191" s="39"/>
      <c r="CW191" s="37"/>
      <c r="CX191" s="38"/>
      <c r="CY191" s="38"/>
      <c r="CZ191" s="38"/>
      <c r="DA191" s="38"/>
      <c r="DB191" s="38"/>
      <c r="DC191" s="38"/>
      <c r="DD191" s="38"/>
      <c r="DE191" s="38"/>
      <c r="DF191" s="38"/>
      <c r="DG191" s="38"/>
      <c r="DH191" s="39"/>
    </row>
    <row r="192" spans="1:112" s="9" customFormat="1" ht="13" hidden="1" customHeight="1" x14ac:dyDescent="0.3">
      <c r="A192" s="31"/>
      <c r="B192" s="32"/>
      <c r="C192" s="32"/>
      <c r="D192" s="32"/>
      <c r="E192" s="32"/>
      <c r="F192" s="29" t="s">
        <v>209</v>
      </c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35" t="s">
        <v>103</v>
      </c>
      <c r="W192" s="35"/>
      <c r="X192" s="35"/>
      <c r="Y192" s="35"/>
      <c r="Z192" s="35"/>
      <c r="AA192" s="35"/>
      <c r="AB192" s="35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  <c r="BA192" s="38"/>
      <c r="BB192" s="38"/>
      <c r="BC192" s="38"/>
      <c r="BD192" s="38"/>
      <c r="BE192" s="38"/>
      <c r="BF192" s="38"/>
      <c r="BG192" s="38"/>
      <c r="BH192" s="38"/>
      <c r="BI192" s="38"/>
      <c r="BJ192" s="38"/>
      <c r="BK192" s="38"/>
      <c r="BL192" s="39"/>
      <c r="BM192" s="37"/>
      <c r="BN192" s="38"/>
      <c r="BO192" s="38"/>
      <c r="BP192" s="38"/>
      <c r="BQ192" s="38"/>
      <c r="BR192" s="38"/>
      <c r="BS192" s="38"/>
      <c r="BT192" s="38"/>
      <c r="BU192" s="38"/>
      <c r="BV192" s="38"/>
      <c r="BW192" s="38"/>
      <c r="BX192" s="39"/>
      <c r="BY192" s="37"/>
      <c r="BZ192" s="38"/>
      <c r="CA192" s="38"/>
      <c r="CB192" s="38"/>
      <c r="CC192" s="38"/>
      <c r="CD192" s="38"/>
      <c r="CE192" s="38"/>
      <c r="CF192" s="38"/>
      <c r="CG192" s="38"/>
      <c r="CH192" s="38"/>
      <c r="CI192" s="38"/>
      <c r="CJ192" s="39"/>
      <c r="CK192" s="37"/>
      <c r="CL192" s="38"/>
      <c r="CM192" s="38"/>
      <c r="CN192" s="38"/>
      <c r="CO192" s="38"/>
      <c r="CP192" s="38"/>
      <c r="CQ192" s="38"/>
      <c r="CR192" s="38"/>
      <c r="CS192" s="38"/>
      <c r="CT192" s="38"/>
      <c r="CU192" s="38"/>
      <c r="CV192" s="39"/>
      <c r="CW192" s="37"/>
      <c r="CX192" s="38"/>
      <c r="CY192" s="38"/>
      <c r="CZ192" s="38"/>
      <c r="DA192" s="38"/>
      <c r="DB192" s="38"/>
      <c r="DC192" s="38"/>
      <c r="DD192" s="38"/>
      <c r="DE192" s="38"/>
      <c r="DF192" s="38"/>
      <c r="DG192" s="38"/>
      <c r="DH192" s="39"/>
    </row>
    <row r="193" spans="1:112" s="9" customFormat="1" ht="13" hidden="1" customHeight="1" x14ac:dyDescent="0.3">
      <c r="A193" s="31"/>
      <c r="B193" s="32"/>
      <c r="C193" s="32"/>
      <c r="D193" s="32"/>
      <c r="E193" s="32"/>
      <c r="F193" s="29" t="s">
        <v>210</v>
      </c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35" t="s">
        <v>103</v>
      </c>
      <c r="W193" s="35"/>
      <c r="X193" s="35"/>
      <c r="Y193" s="35"/>
      <c r="Z193" s="35"/>
      <c r="AA193" s="35"/>
      <c r="AB193" s="35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  <c r="BA193" s="38"/>
      <c r="BB193" s="38"/>
      <c r="BC193" s="38"/>
      <c r="BD193" s="38"/>
      <c r="BE193" s="38"/>
      <c r="BF193" s="38"/>
      <c r="BG193" s="38"/>
      <c r="BH193" s="38"/>
      <c r="BI193" s="38"/>
      <c r="BJ193" s="38"/>
      <c r="BK193" s="38"/>
      <c r="BL193" s="39"/>
      <c r="BM193" s="37"/>
      <c r="BN193" s="38"/>
      <c r="BO193" s="38"/>
      <c r="BP193" s="38"/>
      <c r="BQ193" s="38"/>
      <c r="BR193" s="38"/>
      <c r="BS193" s="38"/>
      <c r="BT193" s="38"/>
      <c r="BU193" s="38"/>
      <c r="BV193" s="38"/>
      <c r="BW193" s="38"/>
      <c r="BX193" s="39"/>
      <c r="BY193" s="37"/>
      <c r="BZ193" s="38"/>
      <c r="CA193" s="38"/>
      <c r="CB193" s="38"/>
      <c r="CC193" s="38"/>
      <c r="CD193" s="38"/>
      <c r="CE193" s="38"/>
      <c r="CF193" s="38"/>
      <c r="CG193" s="38"/>
      <c r="CH193" s="38"/>
      <c r="CI193" s="38"/>
      <c r="CJ193" s="39"/>
      <c r="CK193" s="37"/>
      <c r="CL193" s="38"/>
      <c r="CM193" s="38"/>
      <c r="CN193" s="38"/>
      <c r="CO193" s="38"/>
      <c r="CP193" s="38"/>
      <c r="CQ193" s="38"/>
      <c r="CR193" s="38"/>
      <c r="CS193" s="38"/>
      <c r="CT193" s="38"/>
      <c r="CU193" s="38"/>
      <c r="CV193" s="39"/>
      <c r="CW193" s="37"/>
      <c r="CX193" s="38"/>
      <c r="CY193" s="38"/>
      <c r="CZ193" s="38"/>
      <c r="DA193" s="38"/>
      <c r="DB193" s="38"/>
      <c r="DC193" s="38"/>
      <c r="DD193" s="38"/>
      <c r="DE193" s="38"/>
      <c r="DF193" s="38"/>
      <c r="DG193" s="38"/>
      <c r="DH193" s="39"/>
    </row>
    <row r="194" spans="1:112" s="9" customFormat="1" ht="13" hidden="1" customHeight="1" x14ac:dyDescent="0.3">
      <c r="A194" s="31" t="s">
        <v>236</v>
      </c>
      <c r="B194" s="32"/>
      <c r="C194" s="32"/>
      <c r="D194" s="32"/>
      <c r="E194" s="32"/>
      <c r="F194" s="29" t="s">
        <v>212</v>
      </c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35" t="s">
        <v>103</v>
      </c>
      <c r="W194" s="35"/>
      <c r="X194" s="35"/>
      <c r="Y194" s="35"/>
      <c r="Z194" s="35"/>
      <c r="AA194" s="35"/>
      <c r="AB194" s="35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  <c r="BA194" s="38"/>
      <c r="BB194" s="38"/>
      <c r="BC194" s="38"/>
      <c r="BD194" s="38"/>
      <c r="BE194" s="38"/>
      <c r="BF194" s="38"/>
      <c r="BG194" s="38"/>
      <c r="BH194" s="38"/>
      <c r="BI194" s="38"/>
      <c r="BJ194" s="38"/>
      <c r="BK194" s="38"/>
      <c r="BL194" s="39"/>
      <c r="BM194" s="37"/>
      <c r="BN194" s="38"/>
      <c r="BO194" s="38"/>
      <c r="BP194" s="38"/>
      <c r="BQ194" s="38"/>
      <c r="BR194" s="38"/>
      <c r="BS194" s="38"/>
      <c r="BT194" s="38"/>
      <c r="BU194" s="38"/>
      <c r="BV194" s="38"/>
      <c r="BW194" s="38"/>
      <c r="BX194" s="39"/>
      <c r="BY194" s="37"/>
      <c r="BZ194" s="38"/>
      <c r="CA194" s="38"/>
      <c r="CB194" s="38"/>
      <c r="CC194" s="38"/>
      <c r="CD194" s="38"/>
      <c r="CE194" s="38"/>
      <c r="CF194" s="38"/>
      <c r="CG194" s="38"/>
      <c r="CH194" s="38"/>
      <c r="CI194" s="38"/>
      <c r="CJ194" s="39"/>
      <c r="CK194" s="37"/>
      <c r="CL194" s="38"/>
      <c r="CM194" s="38"/>
      <c r="CN194" s="38"/>
      <c r="CO194" s="38"/>
      <c r="CP194" s="38"/>
      <c r="CQ194" s="38"/>
      <c r="CR194" s="38"/>
      <c r="CS194" s="38"/>
      <c r="CT194" s="38"/>
      <c r="CU194" s="38"/>
      <c r="CV194" s="39"/>
      <c r="CW194" s="37"/>
      <c r="CX194" s="38"/>
      <c r="CY194" s="38"/>
      <c r="CZ194" s="38"/>
      <c r="DA194" s="38"/>
      <c r="DB194" s="38"/>
      <c r="DC194" s="38"/>
      <c r="DD194" s="38"/>
      <c r="DE194" s="38"/>
      <c r="DF194" s="38"/>
      <c r="DG194" s="38"/>
      <c r="DH194" s="39"/>
    </row>
    <row r="195" spans="1:112" s="9" customFormat="1" ht="13" hidden="1" customHeight="1" x14ac:dyDescent="0.3">
      <c r="A195" s="31"/>
      <c r="B195" s="32"/>
      <c r="C195" s="32"/>
      <c r="D195" s="32"/>
      <c r="E195" s="32"/>
      <c r="F195" s="29" t="s">
        <v>209</v>
      </c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35" t="s">
        <v>103</v>
      </c>
      <c r="W195" s="35"/>
      <c r="X195" s="35"/>
      <c r="Y195" s="35"/>
      <c r="Z195" s="35"/>
      <c r="AA195" s="35"/>
      <c r="AB195" s="35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  <c r="BA195" s="38"/>
      <c r="BB195" s="38"/>
      <c r="BC195" s="38"/>
      <c r="BD195" s="38"/>
      <c r="BE195" s="38"/>
      <c r="BF195" s="38"/>
      <c r="BG195" s="38"/>
      <c r="BH195" s="38"/>
      <c r="BI195" s="38"/>
      <c r="BJ195" s="38"/>
      <c r="BK195" s="38"/>
      <c r="BL195" s="39"/>
      <c r="BM195" s="37"/>
      <c r="BN195" s="38"/>
      <c r="BO195" s="38"/>
      <c r="BP195" s="38"/>
      <c r="BQ195" s="38"/>
      <c r="BR195" s="38"/>
      <c r="BS195" s="38"/>
      <c r="BT195" s="38"/>
      <c r="BU195" s="38"/>
      <c r="BV195" s="38"/>
      <c r="BW195" s="38"/>
      <c r="BX195" s="39"/>
      <c r="BY195" s="37"/>
      <c r="BZ195" s="38"/>
      <c r="CA195" s="38"/>
      <c r="CB195" s="38"/>
      <c r="CC195" s="38"/>
      <c r="CD195" s="38"/>
      <c r="CE195" s="38"/>
      <c r="CF195" s="38"/>
      <c r="CG195" s="38"/>
      <c r="CH195" s="38"/>
      <c r="CI195" s="38"/>
      <c r="CJ195" s="39"/>
      <c r="CK195" s="37"/>
      <c r="CL195" s="38"/>
      <c r="CM195" s="38"/>
      <c r="CN195" s="38"/>
      <c r="CO195" s="38"/>
      <c r="CP195" s="38"/>
      <c r="CQ195" s="38"/>
      <c r="CR195" s="38"/>
      <c r="CS195" s="38"/>
      <c r="CT195" s="38"/>
      <c r="CU195" s="38"/>
      <c r="CV195" s="39"/>
      <c r="CW195" s="37"/>
      <c r="CX195" s="38"/>
      <c r="CY195" s="38"/>
      <c r="CZ195" s="38"/>
      <c r="DA195" s="38"/>
      <c r="DB195" s="38"/>
      <c r="DC195" s="38"/>
      <c r="DD195" s="38"/>
      <c r="DE195" s="38"/>
      <c r="DF195" s="38"/>
      <c r="DG195" s="38"/>
      <c r="DH195" s="39"/>
    </row>
    <row r="196" spans="1:112" s="9" customFormat="1" ht="13" hidden="1" customHeight="1" x14ac:dyDescent="0.3">
      <c r="A196" s="31"/>
      <c r="B196" s="32"/>
      <c r="C196" s="32"/>
      <c r="D196" s="32"/>
      <c r="E196" s="32"/>
      <c r="F196" s="29" t="s">
        <v>210</v>
      </c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35" t="s">
        <v>103</v>
      </c>
      <c r="W196" s="35"/>
      <c r="X196" s="35"/>
      <c r="Y196" s="35"/>
      <c r="Z196" s="35"/>
      <c r="AA196" s="35"/>
      <c r="AB196" s="35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  <c r="BA196" s="38"/>
      <c r="BB196" s="38"/>
      <c r="BC196" s="38"/>
      <c r="BD196" s="38"/>
      <c r="BE196" s="38"/>
      <c r="BF196" s="38"/>
      <c r="BG196" s="38"/>
      <c r="BH196" s="38"/>
      <c r="BI196" s="38"/>
      <c r="BJ196" s="38"/>
      <c r="BK196" s="38"/>
      <c r="BL196" s="39"/>
      <c r="BM196" s="37"/>
      <c r="BN196" s="38"/>
      <c r="BO196" s="38"/>
      <c r="BP196" s="38"/>
      <c r="BQ196" s="38"/>
      <c r="BR196" s="38"/>
      <c r="BS196" s="38"/>
      <c r="BT196" s="38"/>
      <c r="BU196" s="38"/>
      <c r="BV196" s="38"/>
      <c r="BW196" s="38"/>
      <c r="BX196" s="39"/>
      <c r="BY196" s="37"/>
      <c r="BZ196" s="38"/>
      <c r="CA196" s="38"/>
      <c r="CB196" s="38"/>
      <c r="CC196" s="38"/>
      <c r="CD196" s="38"/>
      <c r="CE196" s="38"/>
      <c r="CF196" s="38"/>
      <c r="CG196" s="38"/>
      <c r="CH196" s="38"/>
      <c r="CI196" s="38"/>
      <c r="CJ196" s="39"/>
      <c r="CK196" s="37"/>
      <c r="CL196" s="38"/>
      <c r="CM196" s="38"/>
      <c r="CN196" s="38"/>
      <c r="CO196" s="38"/>
      <c r="CP196" s="38"/>
      <c r="CQ196" s="38"/>
      <c r="CR196" s="38"/>
      <c r="CS196" s="38"/>
      <c r="CT196" s="38"/>
      <c r="CU196" s="38"/>
      <c r="CV196" s="39"/>
      <c r="CW196" s="37"/>
      <c r="CX196" s="38"/>
      <c r="CY196" s="38"/>
      <c r="CZ196" s="38"/>
      <c r="DA196" s="38"/>
      <c r="DB196" s="38"/>
      <c r="DC196" s="38"/>
      <c r="DD196" s="38"/>
      <c r="DE196" s="38"/>
      <c r="DF196" s="38"/>
      <c r="DG196" s="38"/>
      <c r="DH196" s="39"/>
    </row>
    <row r="197" spans="1:112" s="9" customFormat="1" ht="13" hidden="1" customHeight="1" x14ac:dyDescent="0.3">
      <c r="A197" s="31" t="s">
        <v>237</v>
      </c>
      <c r="B197" s="32"/>
      <c r="C197" s="32"/>
      <c r="D197" s="32"/>
      <c r="E197" s="32"/>
      <c r="F197" s="29" t="s">
        <v>214</v>
      </c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35" t="s">
        <v>103</v>
      </c>
      <c r="W197" s="35"/>
      <c r="X197" s="35"/>
      <c r="Y197" s="35"/>
      <c r="Z197" s="35"/>
      <c r="AA197" s="35"/>
      <c r="AB197" s="35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  <c r="BA197" s="38"/>
      <c r="BB197" s="38"/>
      <c r="BC197" s="38"/>
      <c r="BD197" s="38"/>
      <c r="BE197" s="38"/>
      <c r="BF197" s="38"/>
      <c r="BG197" s="38"/>
      <c r="BH197" s="38"/>
      <c r="BI197" s="38"/>
      <c r="BJ197" s="38"/>
      <c r="BK197" s="38"/>
      <c r="BL197" s="39"/>
      <c r="BM197" s="37"/>
      <c r="BN197" s="38"/>
      <c r="BO197" s="38"/>
      <c r="BP197" s="38"/>
      <c r="BQ197" s="38"/>
      <c r="BR197" s="38"/>
      <c r="BS197" s="38"/>
      <c r="BT197" s="38"/>
      <c r="BU197" s="38"/>
      <c r="BV197" s="38"/>
      <c r="BW197" s="38"/>
      <c r="BX197" s="39"/>
      <c r="BY197" s="37"/>
      <c r="BZ197" s="38"/>
      <c r="CA197" s="38"/>
      <c r="CB197" s="38"/>
      <c r="CC197" s="38"/>
      <c r="CD197" s="38"/>
      <c r="CE197" s="38"/>
      <c r="CF197" s="38"/>
      <c r="CG197" s="38"/>
      <c r="CH197" s="38"/>
      <c r="CI197" s="38"/>
      <c r="CJ197" s="39"/>
      <c r="CK197" s="37"/>
      <c r="CL197" s="38"/>
      <c r="CM197" s="38"/>
      <c r="CN197" s="38"/>
      <c r="CO197" s="38"/>
      <c r="CP197" s="38"/>
      <c r="CQ197" s="38"/>
      <c r="CR197" s="38"/>
      <c r="CS197" s="38"/>
      <c r="CT197" s="38"/>
      <c r="CU197" s="38"/>
      <c r="CV197" s="39"/>
      <c r="CW197" s="37"/>
      <c r="CX197" s="38"/>
      <c r="CY197" s="38"/>
      <c r="CZ197" s="38"/>
      <c r="DA197" s="38"/>
      <c r="DB197" s="38"/>
      <c r="DC197" s="38"/>
      <c r="DD197" s="38"/>
      <c r="DE197" s="38"/>
      <c r="DF197" s="38"/>
      <c r="DG197" s="38"/>
      <c r="DH197" s="39"/>
    </row>
    <row r="198" spans="1:112" s="9" customFormat="1" ht="13" hidden="1" customHeight="1" x14ac:dyDescent="0.3">
      <c r="A198" s="31"/>
      <c r="B198" s="32"/>
      <c r="C198" s="32"/>
      <c r="D198" s="32"/>
      <c r="E198" s="32"/>
      <c r="F198" s="29" t="s">
        <v>238</v>
      </c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35"/>
      <c r="W198" s="35"/>
      <c r="X198" s="35"/>
      <c r="Y198" s="35"/>
      <c r="Z198" s="35"/>
      <c r="AA198" s="35"/>
      <c r="AB198" s="35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  <c r="BA198" s="38"/>
      <c r="BB198" s="38"/>
      <c r="BC198" s="38"/>
      <c r="BD198" s="38"/>
      <c r="BE198" s="38"/>
      <c r="BF198" s="38"/>
      <c r="BG198" s="38"/>
      <c r="BH198" s="38"/>
      <c r="BI198" s="38"/>
      <c r="BJ198" s="38"/>
      <c r="BK198" s="38"/>
      <c r="BL198" s="39"/>
      <c r="BM198" s="37"/>
      <c r="BN198" s="38"/>
      <c r="BO198" s="38"/>
      <c r="BP198" s="38"/>
      <c r="BQ198" s="38"/>
      <c r="BR198" s="38"/>
      <c r="BS198" s="38"/>
      <c r="BT198" s="38"/>
      <c r="BU198" s="38"/>
      <c r="BV198" s="38"/>
      <c r="BW198" s="38"/>
      <c r="BX198" s="39"/>
      <c r="BY198" s="37"/>
      <c r="BZ198" s="38"/>
      <c r="CA198" s="38"/>
      <c r="CB198" s="38"/>
      <c r="CC198" s="38"/>
      <c r="CD198" s="38"/>
      <c r="CE198" s="38"/>
      <c r="CF198" s="38"/>
      <c r="CG198" s="38"/>
      <c r="CH198" s="38"/>
      <c r="CI198" s="38"/>
      <c r="CJ198" s="39"/>
      <c r="CK198" s="37"/>
      <c r="CL198" s="38"/>
      <c r="CM198" s="38"/>
      <c r="CN198" s="38"/>
      <c r="CO198" s="38"/>
      <c r="CP198" s="38"/>
      <c r="CQ198" s="38"/>
      <c r="CR198" s="38"/>
      <c r="CS198" s="38"/>
      <c r="CT198" s="38"/>
      <c r="CU198" s="38"/>
      <c r="CV198" s="39"/>
      <c r="CW198" s="37"/>
      <c r="CX198" s="38"/>
      <c r="CY198" s="38"/>
      <c r="CZ198" s="38"/>
      <c r="DA198" s="38"/>
      <c r="DB198" s="38"/>
      <c r="DC198" s="38"/>
      <c r="DD198" s="38"/>
      <c r="DE198" s="38"/>
      <c r="DF198" s="38"/>
      <c r="DG198" s="38"/>
      <c r="DH198" s="39"/>
    </row>
    <row r="199" spans="1:112" s="9" customFormat="1" ht="13" hidden="1" customHeight="1" x14ac:dyDescent="0.3">
      <c r="A199" s="31"/>
      <c r="B199" s="32"/>
      <c r="C199" s="32"/>
      <c r="D199" s="32"/>
      <c r="E199" s="32"/>
      <c r="F199" s="29" t="s">
        <v>239</v>
      </c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35"/>
      <c r="W199" s="35"/>
      <c r="X199" s="35"/>
      <c r="Y199" s="35"/>
      <c r="Z199" s="35"/>
      <c r="AA199" s="35"/>
      <c r="AB199" s="35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  <c r="BA199" s="38"/>
      <c r="BB199" s="38"/>
      <c r="BC199" s="38"/>
      <c r="BD199" s="38"/>
      <c r="BE199" s="38"/>
      <c r="BF199" s="38"/>
      <c r="BG199" s="38"/>
      <c r="BH199" s="38"/>
      <c r="BI199" s="38"/>
      <c r="BJ199" s="38"/>
      <c r="BK199" s="38"/>
      <c r="BL199" s="39"/>
      <c r="BM199" s="37"/>
      <c r="BN199" s="38"/>
      <c r="BO199" s="38"/>
      <c r="BP199" s="38"/>
      <c r="BQ199" s="38"/>
      <c r="BR199" s="38"/>
      <c r="BS199" s="38"/>
      <c r="BT199" s="38"/>
      <c r="BU199" s="38"/>
      <c r="BV199" s="38"/>
      <c r="BW199" s="38"/>
      <c r="BX199" s="39"/>
      <c r="BY199" s="37"/>
      <c r="BZ199" s="38"/>
      <c r="CA199" s="38"/>
      <c r="CB199" s="38"/>
      <c r="CC199" s="38"/>
      <c r="CD199" s="38"/>
      <c r="CE199" s="38"/>
      <c r="CF199" s="38"/>
      <c r="CG199" s="38"/>
      <c r="CH199" s="38"/>
      <c r="CI199" s="38"/>
      <c r="CJ199" s="39"/>
      <c r="CK199" s="37"/>
      <c r="CL199" s="38"/>
      <c r="CM199" s="38"/>
      <c r="CN199" s="38"/>
      <c r="CO199" s="38"/>
      <c r="CP199" s="38"/>
      <c r="CQ199" s="38"/>
      <c r="CR199" s="38"/>
      <c r="CS199" s="38"/>
      <c r="CT199" s="38"/>
      <c r="CU199" s="38"/>
      <c r="CV199" s="39"/>
      <c r="CW199" s="37"/>
      <c r="CX199" s="38"/>
      <c r="CY199" s="38"/>
      <c r="CZ199" s="38"/>
      <c r="DA199" s="38"/>
      <c r="DB199" s="38"/>
      <c r="DC199" s="38"/>
      <c r="DD199" s="38"/>
      <c r="DE199" s="38"/>
      <c r="DF199" s="38"/>
      <c r="DG199" s="38"/>
      <c r="DH199" s="39"/>
    </row>
    <row r="200" spans="1:112" s="9" customFormat="1" ht="13" hidden="1" customHeight="1" x14ac:dyDescent="0.3">
      <c r="A200" s="31" t="s">
        <v>240</v>
      </c>
      <c r="B200" s="32"/>
      <c r="C200" s="32"/>
      <c r="D200" s="32"/>
      <c r="E200" s="32"/>
      <c r="F200" s="29" t="s">
        <v>207</v>
      </c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35" t="s">
        <v>103</v>
      </c>
      <c r="W200" s="35"/>
      <c r="X200" s="35"/>
      <c r="Y200" s="35"/>
      <c r="Z200" s="35"/>
      <c r="AA200" s="35"/>
      <c r="AB200" s="35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  <c r="BA200" s="38"/>
      <c r="BB200" s="38"/>
      <c r="BC200" s="38"/>
      <c r="BD200" s="38"/>
      <c r="BE200" s="38"/>
      <c r="BF200" s="38"/>
      <c r="BG200" s="38"/>
      <c r="BH200" s="38"/>
      <c r="BI200" s="38"/>
      <c r="BJ200" s="38"/>
      <c r="BK200" s="38"/>
      <c r="BL200" s="39"/>
      <c r="BM200" s="37"/>
      <c r="BN200" s="38"/>
      <c r="BO200" s="38"/>
      <c r="BP200" s="38"/>
      <c r="BQ200" s="38"/>
      <c r="BR200" s="38"/>
      <c r="BS200" s="38"/>
      <c r="BT200" s="38"/>
      <c r="BU200" s="38"/>
      <c r="BV200" s="38"/>
      <c r="BW200" s="38"/>
      <c r="BX200" s="39"/>
      <c r="BY200" s="37"/>
      <c r="BZ200" s="38"/>
      <c r="CA200" s="38"/>
      <c r="CB200" s="38"/>
      <c r="CC200" s="38"/>
      <c r="CD200" s="38"/>
      <c r="CE200" s="38"/>
      <c r="CF200" s="38"/>
      <c r="CG200" s="38"/>
      <c r="CH200" s="38"/>
      <c r="CI200" s="38"/>
      <c r="CJ200" s="39"/>
      <c r="CK200" s="37"/>
      <c r="CL200" s="38"/>
      <c r="CM200" s="38"/>
      <c r="CN200" s="38"/>
      <c r="CO200" s="38"/>
      <c r="CP200" s="38"/>
      <c r="CQ200" s="38"/>
      <c r="CR200" s="38"/>
      <c r="CS200" s="38"/>
      <c r="CT200" s="38"/>
      <c r="CU200" s="38"/>
      <c r="CV200" s="39"/>
      <c r="CW200" s="37"/>
      <c r="CX200" s="38"/>
      <c r="CY200" s="38"/>
      <c r="CZ200" s="38"/>
      <c r="DA200" s="38"/>
      <c r="DB200" s="38"/>
      <c r="DC200" s="38"/>
      <c r="DD200" s="38"/>
      <c r="DE200" s="38"/>
      <c r="DF200" s="38"/>
      <c r="DG200" s="38"/>
      <c r="DH200" s="39"/>
    </row>
    <row r="201" spans="1:112" s="9" customFormat="1" ht="13" hidden="1" customHeight="1" x14ac:dyDescent="0.3">
      <c r="A201" s="31"/>
      <c r="B201" s="32"/>
      <c r="C201" s="32"/>
      <c r="D201" s="32"/>
      <c r="E201" s="32"/>
      <c r="F201" s="29" t="s">
        <v>208</v>
      </c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35"/>
      <c r="W201" s="35"/>
      <c r="X201" s="35"/>
      <c r="Y201" s="35"/>
      <c r="Z201" s="35"/>
      <c r="AA201" s="35"/>
      <c r="AB201" s="35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  <c r="BA201" s="38"/>
      <c r="BB201" s="38"/>
      <c r="BC201" s="38"/>
      <c r="BD201" s="38"/>
      <c r="BE201" s="38"/>
      <c r="BF201" s="38"/>
      <c r="BG201" s="38"/>
      <c r="BH201" s="38"/>
      <c r="BI201" s="38"/>
      <c r="BJ201" s="38"/>
      <c r="BK201" s="38"/>
      <c r="BL201" s="39"/>
      <c r="BM201" s="37"/>
      <c r="BN201" s="38"/>
      <c r="BO201" s="38"/>
      <c r="BP201" s="38"/>
      <c r="BQ201" s="38"/>
      <c r="BR201" s="38"/>
      <c r="BS201" s="38"/>
      <c r="BT201" s="38"/>
      <c r="BU201" s="38"/>
      <c r="BV201" s="38"/>
      <c r="BW201" s="38"/>
      <c r="BX201" s="39"/>
      <c r="BY201" s="37"/>
      <c r="BZ201" s="38"/>
      <c r="CA201" s="38"/>
      <c r="CB201" s="38"/>
      <c r="CC201" s="38"/>
      <c r="CD201" s="38"/>
      <c r="CE201" s="38"/>
      <c r="CF201" s="38"/>
      <c r="CG201" s="38"/>
      <c r="CH201" s="38"/>
      <c r="CI201" s="38"/>
      <c r="CJ201" s="39"/>
      <c r="CK201" s="37"/>
      <c r="CL201" s="38"/>
      <c r="CM201" s="38"/>
      <c r="CN201" s="38"/>
      <c r="CO201" s="38"/>
      <c r="CP201" s="38"/>
      <c r="CQ201" s="38"/>
      <c r="CR201" s="38"/>
      <c r="CS201" s="38"/>
      <c r="CT201" s="38"/>
      <c r="CU201" s="38"/>
      <c r="CV201" s="39"/>
      <c r="CW201" s="37"/>
      <c r="CX201" s="38"/>
      <c r="CY201" s="38"/>
      <c r="CZ201" s="38"/>
      <c r="DA201" s="38"/>
      <c r="DB201" s="38"/>
      <c r="DC201" s="38"/>
      <c r="DD201" s="38"/>
      <c r="DE201" s="38"/>
      <c r="DF201" s="38"/>
      <c r="DG201" s="38"/>
      <c r="DH201" s="39"/>
    </row>
    <row r="202" spans="1:112" s="9" customFormat="1" ht="13" hidden="1" customHeight="1" x14ac:dyDescent="0.3">
      <c r="A202" s="31"/>
      <c r="B202" s="32"/>
      <c r="C202" s="32"/>
      <c r="D202" s="32"/>
      <c r="E202" s="32"/>
      <c r="F202" s="29" t="s">
        <v>209</v>
      </c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35" t="s">
        <v>103</v>
      </c>
      <c r="W202" s="35"/>
      <c r="X202" s="35"/>
      <c r="Y202" s="35"/>
      <c r="Z202" s="35"/>
      <c r="AA202" s="35"/>
      <c r="AB202" s="35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  <c r="BA202" s="38"/>
      <c r="BB202" s="38"/>
      <c r="BC202" s="38"/>
      <c r="BD202" s="38"/>
      <c r="BE202" s="38"/>
      <c r="BF202" s="38"/>
      <c r="BG202" s="38"/>
      <c r="BH202" s="38"/>
      <c r="BI202" s="38"/>
      <c r="BJ202" s="38"/>
      <c r="BK202" s="38"/>
      <c r="BL202" s="39"/>
      <c r="BM202" s="37"/>
      <c r="BN202" s="38"/>
      <c r="BO202" s="38"/>
      <c r="BP202" s="38"/>
      <c r="BQ202" s="38"/>
      <c r="BR202" s="38"/>
      <c r="BS202" s="38"/>
      <c r="BT202" s="38"/>
      <c r="BU202" s="38"/>
      <c r="BV202" s="38"/>
      <c r="BW202" s="38"/>
      <c r="BX202" s="39"/>
      <c r="BY202" s="37"/>
      <c r="BZ202" s="38"/>
      <c r="CA202" s="38"/>
      <c r="CB202" s="38"/>
      <c r="CC202" s="38"/>
      <c r="CD202" s="38"/>
      <c r="CE202" s="38"/>
      <c r="CF202" s="38"/>
      <c r="CG202" s="38"/>
      <c r="CH202" s="38"/>
      <c r="CI202" s="38"/>
      <c r="CJ202" s="39"/>
      <c r="CK202" s="37"/>
      <c r="CL202" s="38"/>
      <c r="CM202" s="38"/>
      <c r="CN202" s="38"/>
      <c r="CO202" s="38"/>
      <c r="CP202" s="38"/>
      <c r="CQ202" s="38"/>
      <c r="CR202" s="38"/>
      <c r="CS202" s="38"/>
      <c r="CT202" s="38"/>
      <c r="CU202" s="38"/>
      <c r="CV202" s="39"/>
      <c r="CW202" s="37"/>
      <c r="CX202" s="38"/>
      <c r="CY202" s="38"/>
      <c r="CZ202" s="38"/>
      <c r="DA202" s="38"/>
      <c r="DB202" s="38"/>
      <c r="DC202" s="38"/>
      <c r="DD202" s="38"/>
      <c r="DE202" s="38"/>
      <c r="DF202" s="38"/>
      <c r="DG202" s="38"/>
      <c r="DH202" s="39"/>
    </row>
    <row r="203" spans="1:112" s="9" customFormat="1" ht="13" hidden="1" customHeight="1" x14ac:dyDescent="0.3">
      <c r="A203" s="31"/>
      <c r="B203" s="32"/>
      <c r="C203" s="32"/>
      <c r="D203" s="32"/>
      <c r="E203" s="32"/>
      <c r="F203" s="29" t="s">
        <v>210</v>
      </c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35" t="s">
        <v>103</v>
      </c>
      <c r="W203" s="35"/>
      <c r="X203" s="35"/>
      <c r="Y203" s="35"/>
      <c r="Z203" s="35"/>
      <c r="AA203" s="35"/>
      <c r="AB203" s="35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  <c r="BA203" s="38"/>
      <c r="BB203" s="38"/>
      <c r="BC203" s="38"/>
      <c r="BD203" s="38"/>
      <c r="BE203" s="38"/>
      <c r="BF203" s="38"/>
      <c r="BG203" s="38"/>
      <c r="BH203" s="38"/>
      <c r="BI203" s="38"/>
      <c r="BJ203" s="38"/>
      <c r="BK203" s="38"/>
      <c r="BL203" s="39"/>
      <c r="BM203" s="37"/>
      <c r="BN203" s="38"/>
      <c r="BO203" s="38"/>
      <c r="BP203" s="38"/>
      <c r="BQ203" s="38"/>
      <c r="BR203" s="38"/>
      <c r="BS203" s="38"/>
      <c r="BT203" s="38"/>
      <c r="BU203" s="38"/>
      <c r="BV203" s="38"/>
      <c r="BW203" s="38"/>
      <c r="BX203" s="39"/>
      <c r="BY203" s="37"/>
      <c r="BZ203" s="38"/>
      <c r="CA203" s="38"/>
      <c r="CB203" s="38"/>
      <c r="CC203" s="38"/>
      <c r="CD203" s="38"/>
      <c r="CE203" s="38"/>
      <c r="CF203" s="38"/>
      <c r="CG203" s="38"/>
      <c r="CH203" s="38"/>
      <c r="CI203" s="38"/>
      <c r="CJ203" s="39"/>
      <c r="CK203" s="37"/>
      <c r="CL203" s="38"/>
      <c r="CM203" s="38"/>
      <c r="CN203" s="38"/>
      <c r="CO203" s="38"/>
      <c r="CP203" s="38"/>
      <c r="CQ203" s="38"/>
      <c r="CR203" s="38"/>
      <c r="CS203" s="38"/>
      <c r="CT203" s="38"/>
      <c r="CU203" s="38"/>
      <c r="CV203" s="39"/>
      <c r="CW203" s="37"/>
      <c r="CX203" s="38"/>
      <c r="CY203" s="38"/>
      <c r="CZ203" s="38"/>
      <c r="DA203" s="38"/>
      <c r="DB203" s="38"/>
      <c r="DC203" s="38"/>
      <c r="DD203" s="38"/>
      <c r="DE203" s="38"/>
      <c r="DF203" s="38"/>
      <c r="DG203" s="38"/>
      <c r="DH203" s="39"/>
    </row>
    <row r="204" spans="1:112" s="9" customFormat="1" ht="13" hidden="1" customHeight="1" x14ac:dyDescent="0.3">
      <c r="A204" s="31" t="s">
        <v>241</v>
      </c>
      <c r="B204" s="32"/>
      <c r="C204" s="32"/>
      <c r="D204" s="32"/>
      <c r="E204" s="32"/>
      <c r="F204" s="29" t="s">
        <v>212</v>
      </c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35" t="s">
        <v>103</v>
      </c>
      <c r="W204" s="35"/>
      <c r="X204" s="35"/>
      <c r="Y204" s="35"/>
      <c r="Z204" s="35"/>
      <c r="AA204" s="35"/>
      <c r="AB204" s="35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  <c r="BA204" s="38"/>
      <c r="BB204" s="38"/>
      <c r="BC204" s="38"/>
      <c r="BD204" s="38"/>
      <c r="BE204" s="38"/>
      <c r="BF204" s="38"/>
      <c r="BG204" s="38"/>
      <c r="BH204" s="38"/>
      <c r="BI204" s="38"/>
      <c r="BJ204" s="38"/>
      <c r="BK204" s="38"/>
      <c r="BL204" s="39"/>
      <c r="BM204" s="37"/>
      <c r="BN204" s="38"/>
      <c r="BO204" s="38"/>
      <c r="BP204" s="38"/>
      <c r="BQ204" s="38"/>
      <c r="BR204" s="38"/>
      <c r="BS204" s="38"/>
      <c r="BT204" s="38"/>
      <c r="BU204" s="38"/>
      <c r="BV204" s="38"/>
      <c r="BW204" s="38"/>
      <c r="BX204" s="39"/>
      <c r="BY204" s="37"/>
      <c r="BZ204" s="38"/>
      <c r="CA204" s="38"/>
      <c r="CB204" s="38"/>
      <c r="CC204" s="38"/>
      <c r="CD204" s="38"/>
      <c r="CE204" s="38"/>
      <c r="CF204" s="38"/>
      <c r="CG204" s="38"/>
      <c r="CH204" s="38"/>
      <c r="CI204" s="38"/>
      <c r="CJ204" s="39"/>
      <c r="CK204" s="37"/>
      <c r="CL204" s="38"/>
      <c r="CM204" s="38"/>
      <c r="CN204" s="38"/>
      <c r="CO204" s="38"/>
      <c r="CP204" s="38"/>
      <c r="CQ204" s="38"/>
      <c r="CR204" s="38"/>
      <c r="CS204" s="38"/>
      <c r="CT204" s="38"/>
      <c r="CU204" s="38"/>
      <c r="CV204" s="39"/>
      <c r="CW204" s="37"/>
      <c r="CX204" s="38"/>
      <c r="CY204" s="38"/>
      <c r="CZ204" s="38"/>
      <c r="DA204" s="38"/>
      <c r="DB204" s="38"/>
      <c r="DC204" s="38"/>
      <c r="DD204" s="38"/>
      <c r="DE204" s="38"/>
      <c r="DF204" s="38"/>
      <c r="DG204" s="38"/>
      <c r="DH204" s="39"/>
    </row>
    <row r="205" spans="1:112" s="9" customFormat="1" ht="13" hidden="1" customHeight="1" x14ac:dyDescent="0.3">
      <c r="A205" s="31"/>
      <c r="B205" s="32"/>
      <c r="C205" s="32"/>
      <c r="D205" s="32"/>
      <c r="E205" s="32"/>
      <c r="F205" s="29" t="s">
        <v>209</v>
      </c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35" t="s">
        <v>103</v>
      </c>
      <c r="W205" s="35"/>
      <c r="X205" s="35"/>
      <c r="Y205" s="35"/>
      <c r="Z205" s="35"/>
      <c r="AA205" s="35"/>
      <c r="AB205" s="35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  <c r="BA205" s="38"/>
      <c r="BB205" s="38"/>
      <c r="BC205" s="38"/>
      <c r="BD205" s="38"/>
      <c r="BE205" s="38"/>
      <c r="BF205" s="38"/>
      <c r="BG205" s="38"/>
      <c r="BH205" s="38"/>
      <c r="BI205" s="38"/>
      <c r="BJ205" s="38"/>
      <c r="BK205" s="38"/>
      <c r="BL205" s="39"/>
      <c r="BM205" s="37"/>
      <c r="BN205" s="38"/>
      <c r="BO205" s="38"/>
      <c r="BP205" s="38"/>
      <c r="BQ205" s="38"/>
      <c r="BR205" s="38"/>
      <c r="BS205" s="38"/>
      <c r="BT205" s="38"/>
      <c r="BU205" s="38"/>
      <c r="BV205" s="38"/>
      <c r="BW205" s="38"/>
      <c r="BX205" s="39"/>
      <c r="BY205" s="37"/>
      <c r="BZ205" s="38"/>
      <c r="CA205" s="38"/>
      <c r="CB205" s="38"/>
      <c r="CC205" s="38"/>
      <c r="CD205" s="38"/>
      <c r="CE205" s="38"/>
      <c r="CF205" s="38"/>
      <c r="CG205" s="38"/>
      <c r="CH205" s="38"/>
      <c r="CI205" s="38"/>
      <c r="CJ205" s="39"/>
      <c r="CK205" s="37"/>
      <c r="CL205" s="38"/>
      <c r="CM205" s="38"/>
      <c r="CN205" s="38"/>
      <c r="CO205" s="38"/>
      <c r="CP205" s="38"/>
      <c r="CQ205" s="38"/>
      <c r="CR205" s="38"/>
      <c r="CS205" s="38"/>
      <c r="CT205" s="38"/>
      <c r="CU205" s="38"/>
      <c r="CV205" s="39"/>
      <c r="CW205" s="37"/>
      <c r="CX205" s="38"/>
      <c r="CY205" s="38"/>
      <c r="CZ205" s="38"/>
      <c r="DA205" s="38"/>
      <c r="DB205" s="38"/>
      <c r="DC205" s="38"/>
      <c r="DD205" s="38"/>
      <c r="DE205" s="38"/>
      <c r="DF205" s="38"/>
      <c r="DG205" s="38"/>
      <c r="DH205" s="39"/>
    </row>
    <row r="206" spans="1:112" s="9" customFormat="1" ht="13" hidden="1" customHeight="1" x14ac:dyDescent="0.3">
      <c r="A206" s="31"/>
      <c r="B206" s="32"/>
      <c r="C206" s="32"/>
      <c r="D206" s="32"/>
      <c r="E206" s="32"/>
      <c r="F206" s="29" t="s">
        <v>210</v>
      </c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35" t="s">
        <v>103</v>
      </c>
      <c r="W206" s="35"/>
      <c r="X206" s="35"/>
      <c r="Y206" s="35"/>
      <c r="Z206" s="35"/>
      <c r="AA206" s="35"/>
      <c r="AB206" s="35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  <c r="BA206" s="38"/>
      <c r="BB206" s="38"/>
      <c r="BC206" s="38"/>
      <c r="BD206" s="38"/>
      <c r="BE206" s="38"/>
      <c r="BF206" s="38"/>
      <c r="BG206" s="38"/>
      <c r="BH206" s="38"/>
      <c r="BI206" s="38"/>
      <c r="BJ206" s="38"/>
      <c r="BK206" s="38"/>
      <c r="BL206" s="39"/>
      <c r="BM206" s="37"/>
      <c r="BN206" s="38"/>
      <c r="BO206" s="38"/>
      <c r="BP206" s="38"/>
      <c r="BQ206" s="38"/>
      <c r="BR206" s="38"/>
      <c r="BS206" s="38"/>
      <c r="BT206" s="38"/>
      <c r="BU206" s="38"/>
      <c r="BV206" s="38"/>
      <c r="BW206" s="38"/>
      <c r="BX206" s="39"/>
      <c r="BY206" s="37"/>
      <c r="BZ206" s="38"/>
      <c r="CA206" s="38"/>
      <c r="CB206" s="38"/>
      <c r="CC206" s="38"/>
      <c r="CD206" s="38"/>
      <c r="CE206" s="38"/>
      <c r="CF206" s="38"/>
      <c r="CG206" s="38"/>
      <c r="CH206" s="38"/>
      <c r="CI206" s="38"/>
      <c r="CJ206" s="39"/>
      <c r="CK206" s="37"/>
      <c r="CL206" s="38"/>
      <c r="CM206" s="38"/>
      <c r="CN206" s="38"/>
      <c r="CO206" s="38"/>
      <c r="CP206" s="38"/>
      <c r="CQ206" s="38"/>
      <c r="CR206" s="38"/>
      <c r="CS206" s="38"/>
      <c r="CT206" s="38"/>
      <c r="CU206" s="38"/>
      <c r="CV206" s="39"/>
      <c r="CW206" s="37"/>
      <c r="CX206" s="38"/>
      <c r="CY206" s="38"/>
      <c r="CZ206" s="38"/>
      <c r="DA206" s="38"/>
      <c r="DB206" s="38"/>
      <c r="DC206" s="38"/>
      <c r="DD206" s="38"/>
      <c r="DE206" s="38"/>
      <c r="DF206" s="38"/>
      <c r="DG206" s="38"/>
      <c r="DH206" s="39"/>
    </row>
    <row r="207" spans="1:112" s="9" customFormat="1" ht="13" hidden="1" customHeight="1" x14ac:dyDescent="0.3">
      <c r="A207" s="31" t="s">
        <v>242</v>
      </c>
      <c r="B207" s="32"/>
      <c r="C207" s="32"/>
      <c r="D207" s="32"/>
      <c r="E207" s="32"/>
      <c r="F207" s="29" t="s">
        <v>243</v>
      </c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35" t="s">
        <v>103</v>
      </c>
      <c r="W207" s="35"/>
      <c r="X207" s="35"/>
      <c r="Y207" s="35"/>
      <c r="Z207" s="35"/>
      <c r="AA207" s="35"/>
      <c r="AB207" s="35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  <c r="BA207" s="38"/>
      <c r="BB207" s="38"/>
      <c r="BC207" s="38"/>
      <c r="BD207" s="38"/>
      <c r="BE207" s="38"/>
      <c r="BF207" s="38"/>
      <c r="BG207" s="38"/>
      <c r="BH207" s="38"/>
      <c r="BI207" s="38"/>
      <c r="BJ207" s="38"/>
      <c r="BK207" s="38"/>
      <c r="BL207" s="39"/>
      <c r="BM207" s="37"/>
      <c r="BN207" s="38"/>
      <c r="BO207" s="38"/>
      <c r="BP207" s="38"/>
      <c r="BQ207" s="38"/>
      <c r="BR207" s="38"/>
      <c r="BS207" s="38"/>
      <c r="BT207" s="38"/>
      <c r="BU207" s="38"/>
      <c r="BV207" s="38"/>
      <c r="BW207" s="38"/>
      <c r="BX207" s="39"/>
      <c r="BY207" s="37"/>
      <c r="BZ207" s="38"/>
      <c r="CA207" s="38"/>
      <c r="CB207" s="38"/>
      <c r="CC207" s="38"/>
      <c r="CD207" s="38"/>
      <c r="CE207" s="38"/>
      <c r="CF207" s="38"/>
      <c r="CG207" s="38"/>
      <c r="CH207" s="38"/>
      <c r="CI207" s="38"/>
      <c r="CJ207" s="39"/>
      <c r="CK207" s="37"/>
      <c r="CL207" s="38"/>
      <c r="CM207" s="38"/>
      <c r="CN207" s="38"/>
      <c r="CO207" s="38"/>
      <c r="CP207" s="38"/>
      <c r="CQ207" s="38"/>
      <c r="CR207" s="38"/>
      <c r="CS207" s="38"/>
      <c r="CT207" s="38"/>
      <c r="CU207" s="38"/>
      <c r="CV207" s="39"/>
      <c r="CW207" s="37"/>
      <c r="CX207" s="38"/>
      <c r="CY207" s="38"/>
      <c r="CZ207" s="38"/>
      <c r="DA207" s="38"/>
      <c r="DB207" s="38"/>
      <c r="DC207" s="38"/>
      <c r="DD207" s="38"/>
      <c r="DE207" s="38"/>
      <c r="DF207" s="38"/>
      <c r="DG207" s="38"/>
      <c r="DH207" s="39"/>
    </row>
    <row r="208" spans="1:112" s="9" customFormat="1" ht="13" hidden="1" customHeight="1" x14ac:dyDescent="0.3">
      <c r="A208" s="31"/>
      <c r="B208" s="32"/>
      <c r="C208" s="32"/>
      <c r="D208" s="32"/>
      <c r="E208" s="32"/>
      <c r="F208" s="29" t="s">
        <v>244</v>
      </c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35"/>
      <c r="W208" s="35"/>
      <c r="X208" s="35"/>
      <c r="Y208" s="35"/>
      <c r="Z208" s="35"/>
      <c r="AA208" s="35"/>
      <c r="AB208" s="35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  <c r="BA208" s="38"/>
      <c r="BB208" s="38"/>
      <c r="BC208" s="38"/>
      <c r="BD208" s="38"/>
      <c r="BE208" s="38"/>
      <c r="BF208" s="38"/>
      <c r="BG208" s="38"/>
      <c r="BH208" s="38"/>
      <c r="BI208" s="38"/>
      <c r="BJ208" s="38"/>
      <c r="BK208" s="38"/>
      <c r="BL208" s="39"/>
      <c r="BM208" s="37"/>
      <c r="BN208" s="38"/>
      <c r="BO208" s="38"/>
      <c r="BP208" s="38"/>
      <c r="BQ208" s="38"/>
      <c r="BR208" s="38"/>
      <c r="BS208" s="38"/>
      <c r="BT208" s="38"/>
      <c r="BU208" s="38"/>
      <c r="BV208" s="38"/>
      <c r="BW208" s="38"/>
      <c r="BX208" s="39"/>
      <c r="BY208" s="37"/>
      <c r="BZ208" s="38"/>
      <c r="CA208" s="38"/>
      <c r="CB208" s="38"/>
      <c r="CC208" s="38"/>
      <c r="CD208" s="38"/>
      <c r="CE208" s="38"/>
      <c r="CF208" s="38"/>
      <c r="CG208" s="38"/>
      <c r="CH208" s="38"/>
      <c r="CI208" s="38"/>
      <c r="CJ208" s="39"/>
      <c r="CK208" s="37"/>
      <c r="CL208" s="38"/>
      <c r="CM208" s="38"/>
      <c r="CN208" s="38"/>
      <c r="CO208" s="38"/>
      <c r="CP208" s="38"/>
      <c r="CQ208" s="38"/>
      <c r="CR208" s="38"/>
      <c r="CS208" s="38"/>
      <c r="CT208" s="38"/>
      <c r="CU208" s="38"/>
      <c r="CV208" s="39"/>
      <c r="CW208" s="37"/>
      <c r="CX208" s="38"/>
      <c r="CY208" s="38"/>
      <c r="CZ208" s="38"/>
      <c r="DA208" s="38"/>
      <c r="DB208" s="38"/>
      <c r="DC208" s="38"/>
      <c r="DD208" s="38"/>
      <c r="DE208" s="38"/>
      <c r="DF208" s="38"/>
      <c r="DG208" s="38"/>
      <c r="DH208" s="39"/>
    </row>
    <row r="209" spans="1:112" s="9" customFormat="1" ht="13" hidden="1" customHeight="1" x14ac:dyDescent="0.3">
      <c r="A209" s="31" t="s">
        <v>245</v>
      </c>
      <c r="B209" s="32"/>
      <c r="C209" s="32"/>
      <c r="D209" s="32"/>
      <c r="E209" s="32"/>
      <c r="F209" s="29" t="s">
        <v>207</v>
      </c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35" t="s">
        <v>103</v>
      </c>
      <c r="W209" s="35"/>
      <c r="X209" s="35"/>
      <c r="Y209" s="35"/>
      <c r="Z209" s="35"/>
      <c r="AA209" s="35"/>
      <c r="AB209" s="35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  <c r="BA209" s="38"/>
      <c r="BB209" s="38"/>
      <c r="BC209" s="38"/>
      <c r="BD209" s="38"/>
      <c r="BE209" s="38"/>
      <c r="BF209" s="38"/>
      <c r="BG209" s="38"/>
      <c r="BH209" s="38"/>
      <c r="BI209" s="38"/>
      <c r="BJ209" s="38"/>
      <c r="BK209" s="38"/>
      <c r="BL209" s="39"/>
      <c r="BM209" s="37"/>
      <c r="BN209" s="38"/>
      <c r="BO209" s="38"/>
      <c r="BP209" s="38"/>
      <c r="BQ209" s="38"/>
      <c r="BR209" s="38"/>
      <c r="BS209" s="38"/>
      <c r="BT209" s="38"/>
      <c r="BU209" s="38"/>
      <c r="BV209" s="38"/>
      <c r="BW209" s="38"/>
      <c r="BX209" s="39"/>
      <c r="BY209" s="37"/>
      <c r="BZ209" s="38"/>
      <c r="CA209" s="38"/>
      <c r="CB209" s="38"/>
      <c r="CC209" s="38"/>
      <c r="CD209" s="38"/>
      <c r="CE209" s="38"/>
      <c r="CF209" s="38"/>
      <c r="CG209" s="38"/>
      <c r="CH209" s="38"/>
      <c r="CI209" s="38"/>
      <c r="CJ209" s="39"/>
      <c r="CK209" s="37"/>
      <c r="CL209" s="38"/>
      <c r="CM209" s="38"/>
      <c r="CN209" s="38"/>
      <c r="CO209" s="38"/>
      <c r="CP209" s="38"/>
      <c r="CQ209" s="38"/>
      <c r="CR209" s="38"/>
      <c r="CS209" s="38"/>
      <c r="CT209" s="38"/>
      <c r="CU209" s="38"/>
      <c r="CV209" s="39"/>
      <c r="CW209" s="37"/>
      <c r="CX209" s="38"/>
      <c r="CY209" s="38"/>
      <c r="CZ209" s="38"/>
      <c r="DA209" s="38"/>
      <c r="DB209" s="38"/>
      <c r="DC209" s="38"/>
      <c r="DD209" s="38"/>
      <c r="DE209" s="38"/>
      <c r="DF209" s="38"/>
      <c r="DG209" s="38"/>
      <c r="DH209" s="39"/>
    </row>
    <row r="210" spans="1:112" s="9" customFormat="1" ht="13" hidden="1" customHeight="1" x14ac:dyDescent="0.3">
      <c r="A210" s="31"/>
      <c r="B210" s="32"/>
      <c r="C210" s="32"/>
      <c r="D210" s="32"/>
      <c r="E210" s="32"/>
      <c r="F210" s="29" t="s">
        <v>208</v>
      </c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35"/>
      <c r="W210" s="35"/>
      <c r="X210" s="35"/>
      <c r="Y210" s="35"/>
      <c r="Z210" s="35"/>
      <c r="AA210" s="35"/>
      <c r="AB210" s="35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  <c r="BA210" s="38"/>
      <c r="BB210" s="38"/>
      <c r="BC210" s="38"/>
      <c r="BD210" s="38"/>
      <c r="BE210" s="38"/>
      <c r="BF210" s="38"/>
      <c r="BG210" s="38"/>
      <c r="BH210" s="38"/>
      <c r="BI210" s="38"/>
      <c r="BJ210" s="38"/>
      <c r="BK210" s="38"/>
      <c r="BL210" s="39"/>
      <c r="BM210" s="37"/>
      <c r="BN210" s="38"/>
      <c r="BO210" s="38"/>
      <c r="BP210" s="38"/>
      <c r="BQ210" s="38"/>
      <c r="BR210" s="38"/>
      <c r="BS210" s="38"/>
      <c r="BT210" s="38"/>
      <c r="BU210" s="38"/>
      <c r="BV210" s="38"/>
      <c r="BW210" s="38"/>
      <c r="BX210" s="39"/>
      <c r="BY210" s="37"/>
      <c r="BZ210" s="38"/>
      <c r="CA210" s="38"/>
      <c r="CB210" s="38"/>
      <c r="CC210" s="38"/>
      <c r="CD210" s="38"/>
      <c r="CE210" s="38"/>
      <c r="CF210" s="38"/>
      <c r="CG210" s="38"/>
      <c r="CH210" s="38"/>
      <c r="CI210" s="38"/>
      <c r="CJ210" s="39"/>
      <c r="CK210" s="37"/>
      <c r="CL210" s="38"/>
      <c r="CM210" s="38"/>
      <c r="CN210" s="38"/>
      <c r="CO210" s="38"/>
      <c r="CP210" s="38"/>
      <c r="CQ210" s="38"/>
      <c r="CR210" s="38"/>
      <c r="CS210" s="38"/>
      <c r="CT210" s="38"/>
      <c r="CU210" s="38"/>
      <c r="CV210" s="39"/>
      <c r="CW210" s="37"/>
      <c r="CX210" s="38"/>
      <c r="CY210" s="38"/>
      <c r="CZ210" s="38"/>
      <c r="DA210" s="38"/>
      <c r="DB210" s="38"/>
      <c r="DC210" s="38"/>
      <c r="DD210" s="38"/>
      <c r="DE210" s="38"/>
      <c r="DF210" s="38"/>
      <c r="DG210" s="38"/>
      <c r="DH210" s="39"/>
    </row>
    <row r="211" spans="1:112" s="9" customFormat="1" ht="13" hidden="1" customHeight="1" x14ac:dyDescent="0.3">
      <c r="A211" s="31"/>
      <c r="B211" s="32"/>
      <c r="C211" s="32"/>
      <c r="D211" s="32"/>
      <c r="E211" s="32"/>
      <c r="F211" s="29" t="s">
        <v>209</v>
      </c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35" t="s">
        <v>103</v>
      </c>
      <c r="W211" s="35"/>
      <c r="X211" s="35"/>
      <c r="Y211" s="35"/>
      <c r="Z211" s="35"/>
      <c r="AA211" s="35"/>
      <c r="AB211" s="35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  <c r="BA211" s="38"/>
      <c r="BB211" s="38"/>
      <c r="BC211" s="38"/>
      <c r="BD211" s="38"/>
      <c r="BE211" s="38"/>
      <c r="BF211" s="38"/>
      <c r="BG211" s="38"/>
      <c r="BH211" s="38"/>
      <c r="BI211" s="38"/>
      <c r="BJ211" s="38"/>
      <c r="BK211" s="38"/>
      <c r="BL211" s="39"/>
      <c r="BM211" s="37"/>
      <c r="BN211" s="38"/>
      <c r="BO211" s="38"/>
      <c r="BP211" s="38"/>
      <c r="BQ211" s="38"/>
      <c r="BR211" s="38"/>
      <c r="BS211" s="38"/>
      <c r="BT211" s="38"/>
      <c r="BU211" s="38"/>
      <c r="BV211" s="38"/>
      <c r="BW211" s="38"/>
      <c r="BX211" s="39"/>
      <c r="BY211" s="37"/>
      <c r="BZ211" s="38"/>
      <c r="CA211" s="38"/>
      <c r="CB211" s="38"/>
      <c r="CC211" s="38"/>
      <c r="CD211" s="38"/>
      <c r="CE211" s="38"/>
      <c r="CF211" s="38"/>
      <c r="CG211" s="38"/>
      <c r="CH211" s="38"/>
      <c r="CI211" s="38"/>
      <c r="CJ211" s="39"/>
      <c r="CK211" s="37"/>
      <c r="CL211" s="38"/>
      <c r="CM211" s="38"/>
      <c r="CN211" s="38"/>
      <c r="CO211" s="38"/>
      <c r="CP211" s="38"/>
      <c r="CQ211" s="38"/>
      <c r="CR211" s="38"/>
      <c r="CS211" s="38"/>
      <c r="CT211" s="38"/>
      <c r="CU211" s="38"/>
      <c r="CV211" s="39"/>
      <c r="CW211" s="37"/>
      <c r="CX211" s="38"/>
      <c r="CY211" s="38"/>
      <c r="CZ211" s="38"/>
      <c r="DA211" s="38"/>
      <c r="DB211" s="38"/>
      <c r="DC211" s="38"/>
      <c r="DD211" s="38"/>
      <c r="DE211" s="38"/>
      <c r="DF211" s="38"/>
      <c r="DG211" s="38"/>
      <c r="DH211" s="39"/>
    </row>
    <row r="212" spans="1:112" s="9" customFormat="1" ht="13" hidden="1" customHeight="1" x14ac:dyDescent="0.3">
      <c r="A212" s="31"/>
      <c r="B212" s="32"/>
      <c r="C212" s="32"/>
      <c r="D212" s="32"/>
      <c r="E212" s="32"/>
      <c r="F212" s="29" t="s">
        <v>210</v>
      </c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35" t="s">
        <v>103</v>
      </c>
      <c r="W212" s="35"/>
      <c r="X212" s="35"/>
      <c r="Y212" s="35"/>
      <c r="Z212" s="35"/>
      <c r="AA212" s="35"/>
      <c r="AB212" s="35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  <c r="BA212" s="38"/>
      <c r="BB212" s="38"/>
      <c r="BC212" s="38"/>
      <c r="BD212" s="38"/>
      <c r="BE212" s="38"/>
      <c r="BF212" s="38"/>
      <c r="BG212" s="38"/>
      <c r="BH212" s="38"/>
      <c r="BI212" s="38"/>
      <c r="BJ212" s="38"/>
      <c r="BK212" s="38"/>
      <c r="BL212" s="39"/>
      <c r="BM212" s="37"/>
      <c r="BN212" s="38"/>
      <c r="BO212" s="38"/>
      <c r="BP212" s="38"/>
      <c r="BQ212" s="38"/>
      <c r="BR212" s="38"/>
      <c r="BS212" s="38"/>
      <c r="BT212" s="38"/>
      <c r="BU212" s="38"/>
      <c r="BV212" s="38"/>
      <c r="BW212" s="38"/>
      <c r="BX212" s="39"/>
      <c r="BY212" s="37"/>
      <c r="BZ212" s="38"/>
      <c r="CA212" s="38"/>
      <c r="CB212" s="38"/>
      <c r="CC212" s="38"/>
      <c r="CD212" s="38"/>
      <c r="CE212" s="38"/>
      <c r="CF212" s="38"/>
      <c r="CG212" s="38"/>
      <c r="CH212" s="38"/>
      <c r="CI212" s="38"/>
      <c r="CJ212" s="39"/>
      <c r="CK212" s="37"/>
      <c r="CL212" s="38"/>
      <c r="CM212" s="38"/>
      <c r="CN212" s="38"/>
      <c r="CO212" s="38"/>
      <c r="CP212" s="38"/>
      <c r="CQ212" s="38"/>
      <c r="CR212" s="38"/>
      <c r="CS212" s="38"/>
      <c r="CT212" s="38"/>
      <c r="CU212" s="38"/>
      <c r="CV212" s="39"/>
      <c r="CW212" s="37"/>
      <c r="CX212" s="38"/>
      <c r="CY212" s="38"/>
      <c r="CZ212" s="38"/>
      <c r="DA212" s="38"/>
      <c r="DB212" s="38"/>
      <c r="DC212" s="38"/>
      <c r="DD212" s="38"/>
      <c r="DE212" s="38"/>
      <c r="DF212" s="38"/>
      <c r="DG212" s="38"/>
      <c r="DH212" s="39"/>
    </row>
    <row r="213" spans="1:112" s="9" customFormat="1" ht="13" hidden="1" customHeight="1" x14ac:dyDescent="0.3">
      <c r="A213" s="31" t="s">
        <v>246</v>
      </c>
      <c r="B213" s="32"/>
      <c r="C213" s="32"/>
      <c r="D213" s="32"/>
      <c r="E213" s="32"/>
      <c r="F213" s="29" t="s">
        <v>212</v>
      </c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35" t="s">
        <v>103</v>
      </c>
      <c r="W213" s="35"/>
      <c r="X213" s="35"/>
      <c r="Y213" s="35"/>
      <c r="Z213" s="35"/>
      <c r="AA213" s="35"/>
      <c r="AB213" s="35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  <c r="BA213" s="38"/>
      <c r="BB213" s="38"/>
      <c r="BC213" s="38"/>
      <c r="BD213" s="38"/>
      <c r="BE213" s="38"/>
      <c r="BF213" s="38"/>
      <c r="BG213" s="38"/>
      <c r="BH213" s="38"/>
      <c r="BI213" s="38"/>
      <c r="BJ213" s="38"/>
      <c r="BK213" s="38"/>
      <c r="BL213" s="39"/>
      <c r="BM213" s="37"/>
      <c r="BN213" s="38"/>
      <c r="BO213" s="38"/>
      <c r="BP213" s="38"/>
      <c r="BQ213" s="38"/>
      <c r="BR213" s="38"/>
      <c r="BS213" s="38"/>
      <c r="BT213" s="38"/>
      <c r="BU213" s="38"/>
      <c r="BV213" s="38"/>
      <c r="BW213" s="38"/>
      <c r="BX213" s="39"/>
      <c r="BY213" s="37"/>
      <c r="BZ213" s="38"/>
      <c r="CA213" s="38"/>
      <c r="CB213" s="38"/>
      <c r="CC213" s="38"/>
      <c r="CD213" s="38"/>
      <c r="CE213" s="38"/>
      <c r="CF213" s="38"/>
      <c r="CG213" s="38"/>
      <c r="CH213" s="38"/>
      <c r="CI213" s="38"/>
      <c r="CJ213" s="39"/>
      <c r="CK213" s="37"/>
      <c r="CL213" s="38"/>
      <c r="CM213" s="38"/>
      <c r="CN213" s="38"/>
      <c r="CO213" s="38"/>
      <c r="CP213" s="38"/>
      <c r="CQ213" s="38"/>
      <c r="CR213" s="38"/>
      <c r="CS213" s="38"/>
      <c r="CT213" s="38"/>
      <c r="CU213" s="38"/>
      <c r="CV213" s="39"/>
      <c r="CW213" s="37"/>
      <c r="CX213" s="38"/>
      <c r="CY213" s="38"/>
      <c r="CZ213" s="38"/>
      <c r="DA213" s="38"/>
      <c r="DB213" s="38"/>
      <c r="DC213" s="38"/>
      <c r="DD213" s="38"/>
      <c r="DE213" s="38"/>
      <c r="DF213" s="38"/>
      <c r="DG213" s="38"/>
      <c r="DH213" s="39"/>
    </row>
    <row r="214" spans="1:112" s="9" customFormat="1" ht="13" hidden="1" customHeight="1" x14ac:dyDescent="0.3">
      <c r="A214" s="31"/>
      <c r="B214" s="32"/>
      <c r="C214" s="32"/>
      <c r="D214" s="32"/>
      <c r="E214" s="32"/>
      <c r="F214" s="29" t="s">
        <v>209</v>
      </c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35" t="s">
        <v>103</v>
      </c>
      <c r="W214" s="35"/>
      <c r="X214" s="35"/>
      <c r="Y214" s="35"/>
      <c r="Z214" s="35"/>
      <c r="AA214" s="35"/>
      <c r="AB214" s="35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  <c r="BA214" s="38"/>
      <c r="BB214" s="38"/>
      <c r="BC214" s="38"/>
      <c r="BD214" s="38"/>
      <c r="BE214" s="38"/>
      <c r="BF214" s="38"/>
      <c r="BG214" s="38"/>
      <c r="BH214" s="38"/>
      <c r="BI214" s="38"/>
      <c r="BJ214" s="38"/>
      <c r="BK214" s="38"/>
      <c r="BL214" s="39"/>
      <c r="BM214" s="37"/>
      <c r="BN214" s="38"/>
      <c r="BO214" s="38"/>
      <c r="BP214" s="38"/>
      <c r="BQ214" s="38"/>
      <c r="BR214" s="38"/>
      <c r="BS214" s="38"/>
      <c r="BT214" s="38"/>
      <c r="BU214" s="38"/>
      <c r="BV214" s="38"/>
      <c r="BW214" s="38"/>
      <c r="BX214" s="39"/>
      <c r="BY214" s="37"/>
      <c r="BZ214" s="38"/>
      <c r="CA214" s="38"/>
      <c r="CB214" s="38"/>
      <c r="CC214" s="38"/>
      <c r="CD214" s="38"/>
      <c r="CE214" s="38"/>
      <c r="CF214" s="38"/>
      <c r="CG214" s="38"/>
      <c r="CH214" s="38"/>
      <c r="CI214" s="38"/>
      <c r="CJ214" s="39"/>
      <c r="CK214" s="37"/>
      <c r="CL214" s="38"/>
      <c r="CM214" s="38"/>
      <c r="CN214" s="38"/>
      <c r="CO214" s="38"/>
      <c r="CP214" s="38"/>
      <c r="CQ214" s="38"/>
      <c r="CR214" s="38"/>
      <c r="CS214" s="38"/>
      <c r="CT214" s="38"/>
      <c r="CU214" s="38"/>
      <c r="CV214" s="39"/>
      <c r="CW214" s="37"/>
      <c r="CX214" s="38"/>
      <c r="CY214" s="38"/>
      <c r="CZ214" s="38"/>
      <c r="DA214" s="38"/>
      <c r="DB214" s="38"/>
      <c r="DC214" s="38"/>
      <c r="DD214" s="38"/>
      <c r="DE214" s="38"/>
      <c r="DF214" s="38"/>
      <c r="DG214" s="38"/>
      <c r="DH214" s="39"/>
    </row>
    <row r="215" spans="1:112" s="9" customFormat="1" ht="13" hidden="1" customHeight="1" x14ac:dyDescent="0.3">
      <c r="A215" s="33"/>
      <c r="B215" s="34"/>
      <c r="C215" s="34"/>
      <c r="D215" s="34"/>
      <c r="E215" s="34"/>
      <c r="F215" s="30" t="s">
        <v>210</v>
      </c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6" t="s">
        <v>103</v>
      </c>
      <c r="W215" s="36"/>
      <c r="X215" s="36"/>
      <c r="Y215" s="36"/>
      <c r="Z215" s="36"/>
      <c r="AA215" s="36"/>
      <c r="AB215" s="36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6"/>
      <c r="BM215" s="44"/>
      <c r="BN215" s="45"/>
      <c r="BO215" s="45"/>
      <c r="BP215" s="45"/>
      <c r="BQ215" s="45"/>
      <c r="BR215" s="45"/>
      <c r="BS215" s="45"/>
      <c r="BT215" s="45"/>
      <c r="BU215" s="45"/>
      <c r="BV215" s="45"/>
      <c r="BW215" s="45"/>
      <c r="BX215" s="46"/>
      <c r="BY215" s="44"/>
      <c r="BZ215" s="45"/>
      <c r="CA215" s="45"/>
      <c r="CB215" s="45"/>
      <c r="CC215" s="45"/>
      <c r="CD215" s="45"/>
      <c r="CE215" s="45"/>
      <c r="CF215" s="45"/>
      <c r="CG215" s="45"/>
      <c r="CH215" s="45"/>
      <c r="CI215" s="45"/>
      <c r="CJ215" s="46"/>
      <c r="CK215" s="44"/>
      <c r="CL215" s="45"/>
      <c r="CM215" s="45"/>
      <c r="CN215" s="45"/>
      <c r="CO215" s="45"/>
      <c r="CP215" s="45"/>
      <c r="CQ215" s="45"/>
      <c r="CR215" s="45"/>
      <c r="CS215" s="45"/>
      <c r="CT215" s="45"/>
      <c r="CU215" s="45"/>
      <c r="CV215" s="46"/>
      <c r="CW215" s="44"/>
      <c r="CX215" s="45"/>
      <c r="CY215" s="45"/>
      <c r="CZ215" s="45"/>
      <c r="DA215" s="45"/>
      <c r="DB215" s="45"/>
      <c r="DC215" s="45"/>
      <c r="DD215" s="45"/>
      <c r="DE215" s="45"/>
      <c r="DF215" s="45"/>
      <c r="DG215" s="45"/>
      <c r="DH215" s="46"/>
    </row>
    <row r="216" spans="1:112" s="9" customFormat="1" ht="13" hidden="1" customHeight="1" x14ac:dyDescent="0.3">
      <c r="A216" s="31" t="s">
        <v>64</v>
      </c>
      <c r="B216" s="32"/>
      <c r="C216" s="32"/>
      <c r="D216" s="32"/>
      <c r="E216" s="32"/>
      <c r="F216" s="29" t="s">
        <v>247</v>
      </c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35" t="s">
        <v>103</v>
      </c>
      <c r="W216" s="35"/>
      <c r="X216" s="35"/>
      <c r="Y216" s="35"/>
      <c r="Z216" s="35"/>
      <c r="AA216" s="35"/>
      <c r="AB216" s="35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  <c r="BA216" s="38"/>
      <c r="BB216" s="38"/>
      <c r="BC216" s="38"/>
      <c r="BD216" s="38"/>
      <c r="BE216" s="38"/>
      <c r="BF216" s="38"/>
      <c r="BG216" s="38"/>
      <c r="BH216" s="38"/>
      <c r="BI216" s="38"/>
      <c r="BJ216" s="38"/>
      <c r="BK216" s="38"/>
      <c r="BL216" s="39"/>
      <c r="BM216" s="41"/>
      <c r="BN216" s="42"/>
      <c r="BO216" s="42"/>
      <c r="BP216" s="42"/>
      <c r="BQ216" s="42"/>
      <c r="BR216" s="42"/>
      <c r="BS216" s="42"/>
      <c r="BT216" s="42"/>
      <c r="BU216" s="42"/>
      <c r="BV216" s="42"/>
      <c r="BW216" s="42"/>
      <c r="BX216" s="43"/>
      <c r="BY216" s="41"/>
      <c r="BZ216" s="42"/>
      <c r="CA216" s="42"/>
      <c r="CB216" s="42"/>
      <c r="CC216" s="42"/>
      <c r="CD216" s="42"/>
      <c r="CE216" s="42"/>
      <c r="CF216" s="42"/>
      <c r="CG216" s="42"/>
      <c r="CH216" s="42"/>
      <c r="CI216" s="42"/>
      <c r="CJ216" s="43"/>
      <c r="CK216" s="41"/>
      <c r="CL216" s="42"/>
      <c r="CM216" s="42"/>
      <c r="CN216" s="42"/>
      <c r="CO216" s="42"/>
      <c r="CP216" s="42"/>
      <c r="CQ216" s="42"/>
      <c r="CR216" s="42"/>
      <c r="CS216" s="42"/>
      <c r="CT216" s="42"/>
      <c r="CU216" s="42"/>
      <c r="CV216" s="43"/>
      <c r="CW216" s="41"/>
      <c r="CX216" s="42"/>
      <c r="CY216" s="42"/>
      <c r="CZ216" s="42"/>
      <c r="DA216" s="42"/>
      <c r="DB216" s="42"/>
      <c r="DC216" s="42"/>
      <c r="DD216" s="42"/>
      <c r="DE216" s="42"/>
      <c r="DF216" s="42"/>
      <c r="DG216" s="42"/>
      <c r="DH216" s="43"/>
    </row>
    <row r="217" spans="1:112" s="9" customFormat="1" ht="13" hidden="1" customHeight="1" x14ac:dyDescent="0.3">
      <c r="A217" s="31"/>
      <c r="B217" s="32"/>
      <c r="C217" s="32"/>
      <c r="D217" s="32"/>
      <c r="E217" s="32"/>
      <c r="F217" s="29" t="s">
        <v>248</v>
      </c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35"/>
      <c r="W217" s="35"/>
      <c r="X217" s="35"/>
      <c r="Y217" s="35"/>
      <c r="Z217" s="35"/>
      <c r="AA217" s="35"/>
      <c r="AB217" s="35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  <c r="BA217" s="38"/>
      <c r="BB217" s="38"/>
      <c r="BC217" s="38"/>
      <c r="BD217" s="38"/>
      <c r="BE217" s="38"/>
      <c r="BF217" s="38"/>
      <c r="BG217" s="38"/>
      <c r="BH217" s="38"/>
      <c r="BI217" s="38"/>
      <c r="BJ217" s="38"/>
      <c r="BK217" s="38"/>
      <c r="BL217" s="39"/>
      <c r="BM217" s="37"/>
      <c r="BN217" s="38"/>
      <c r="BO217" s="38"/>
      <c r="BP217" s="38"/>
      <c r="BQ217" s="38"/>
      <c r="BR217" s="38"/>
      <c r="BS217" s="38"/>
      <c r="BT217" s="38"/>
      <c r="BU217" s="38"/>
      <c r="BV217" s="38"/>
      <c r="BW217" s="38"/>
      <c r="BX217" s="39"/>
      <c r="BY217" s="37"/>
      <c r="BZ217" s="38"/>
      <c r="CA217" s="38"/>
      <c r="CB217" s="38"/>
      <c r="CC217" s="38"/>
      <c r="CD217" s="38"/>
      <c r="CE217" s="38"/>
      <c r="CF217" s="38"/>
      <c r="CG217" s="38"/>
      <c r="CH217" s="38"/>
      <c r="CI217" s="38"/>
      <c r="CJ217" s="39"/>
      <c r="CK217" s="37"/>
      <c r="CL217" s="38"/>
      <c r="CM217" s="38"/>
      <c r="CN217" s="38"/>
      <c r="CO217" s="38"/>
      <c r="CP217" s="38"/>
      <c r="CQ217" s="38"/>
      <c r="CR217" s="38"/>
      <c r="CS217" s="38"/>
      <c r="CT217" s="38"/>
      <c r="CU217" s="38"/>
      <c r="CV217" s="39"/>
      <c r="CW217" s="37"/>
      <c r="CX217" s="38"/>
      <c r="CY217" s="38"/>
      <c r="CZ217" s="38"/>
      <c r="DA217" s="38"/>
      <c r="DB217" s="38"/>
      <c r="DC217" s="38"/>
      <c r="DD217" s="38"/>
      <c r="DE217" s="38"/>
      <c r="DF217" s="38"/>
      <c r="DG217" s="38"/>
      <c r="DH217" s="39"/>
    </row>
    <row r="218" spans="1:112" s="9" customFormat="1" ht="13" hidden="1" customHeight="1" x14ac:dyDescent="0.3">
      <c r="A218" s="31"/>
      <c r="B218" s="32"/>
      <c r="C218" s="32"/>
      <c r="D218" s="32"/>
      <c r="E218" s="32"/>
      <c r="F218" s="29" t="s">
        <v>249</v>
      </c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35"/>
      <c r="W218" s="35"/>
      <c r="X218" s="35"/>
      <c r="Y218" s="35"/>
      <c r="Z218" s="35"/>
      <c r="AA218" s="35"/>
      <c r="AB218" s="35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  <c r="BA218" s="38"/>
      <c r="BB218" s="38"/>
      <c r="BC218" s="38"/>
      <c r="BD218" s="38"/>
      <c r="BE218" s="38"/>
      <c r="BF218" s="38"/>
      <c r="BG218" s="38"/>
      <c r="BH218" s="38"/>
      <c r="BI218" s="38"/>
      <c r="BJ218" s="38"/>
      <c r="BK218" s="38"/>
      <c r="BL218" s="39"/>
      <c r="BM218" s="37"/>
      <c r="BN218" s="38"/>
      <c r="BO218" s="38"/>
      <c r="BP218" s="38"/>
      <c r="BQ218" s="38"/>
      <c r="BR218" s="38"/>
      <c r="BS218" s="38"/>
      <c r="BT218" s="38"/>
      <c r="BU218" s="38"/>
      <c r="BV218" s="38"/>
      <c r="BW218" s="38"/>
      <c r="BX218" s="39"/>
      <c r="BY218" s="37"/>
      <c r="BZ218" s="38"/>
      <c r="CA218" s="38"/>
      <c r="CB218" s="38"/>
      <c r="CC218" s="38"/>
      <c r="CD218" s="38"/>
      <c r="CE218" s="38"/>
      <c r="CF218" s="38"/>
      <c r="CG218" s="38"/>
      <c r="CH218" s="38"/>
      <c r="CI218" s="38"/>
      <c r="CJ218" s="39"/>
      <c r="CK218" s="37"/>
      <c r="CL218" s="38"/>
      <c r="CM218" s="38"/>
      <c r="CN218" s="38"/>
      <c r="CO218" s="38"/>
      <c r="CP218" s="38"/>
      <c r="CQ218" s="38"/>
      <c r="CR218" s="38"/>
      <c r="CS218" s="38"/>
      <c r="CT218" s="38"/>
      <c r="CU218" s="38"/>
      <c r="CV218" s="39"/>
      <c r="CW218" s="37"/>
      <c r="CX218" s="38"/>
      <c r="CY218" s="38"/>
      <c r="CZ218" s="38"/>
      <c r="DA218" s="38"/>
      <c r="DB218" s="38"/>
      <c r="DC218" s="38"/>
      <c r="DD218" s="38"/>
      <c r="DE218" s="38"/>
      <c r="DF218" s="38"/>
      <c r="DG218" s="38"/>
      <c r="DH218" s="39"/>
    </row>
    <row r="219" spans="1:112" s="9" customFormat="1" ht="13" hidden="1" customHeight="1" x14ac:dyDescent="0.3">
      <c r="A219" s="31"/>
      <c r="B219" s="32"/>
      <c r="C219" s="32"/>
      <c r="D219" s="32"/>
      <c r="E219" s="32"/>
      <c r="F219" s="29" t="s">
        <v>250</v>
      </c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35"/>
      <c r="W219" s="35"/>
      <c r="X219" s="35"/>
      <c r="Y219" s="35"/>
      <c r="Z219" s="35"/>
      <c r="AA219" s="35"/>
      <c r="AB219" s="35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  <c r="BA219" s="38"/>
      <c r="BB219" s="38"/>
      <c r="BC219" s="38"/>
      <c r="BD219" s="38"/>
      <c r="BE219" s="38"/>
      <c r="BF219" s="38"/>
      <c r="BG219" s="38"/>
      <c r="BH219" s="38"/>
      <c r="BI219" s="38"/>
      <c r="BJ219" s="38"/>
      <c r="BK219" s="38"/>
      <c r="BL219" s="39"/>
      <c r="BM219" s="37"/>
      <c r="BN219" s="38"/>
      <c r="BO219" s="38"/>
      <c r="BP219" s="38"/>
      <c r="BQ219" s="38"/>
      <c r="BR219" s="38"/>
      <c r="BS219" s="38"/>
      <c r="BT219" s="38"/>
      <c r="BU219" s="38"/>
      <c r="BV219" s="38"/>
      <c r="BW219" s="38"/>
      <c r="BX219" s="39"/>
      <c r="BY219" s="37"/>
      <c r="BZ219" s="38"/>
      <c r="CA219" s="38"/>
      <c r="CB219" s="38"/>
      <c r="CC219" s="38"/>
      <c r="CD219" s="38"/>
      <c r="CE219" s="38"/>
      <c r="CF219" s="38"/>
      <c r="CG219" s="38"/>
      <c r="CH219" s="38"/>
      <c r="CI219" s="38"/>
      <c r="CJ219" s="39"/>
      <c r="CK219" s="37"/>
      <c r="CL219" s="38"/>
      <c r="CM219" s="38"/>
      <c r="CN219" s="38"/>
      <c r="CO219" s="38"/>
      <c r="CP219" s="38"/>
      <c r="CQ219" s="38"/>
      <c r="CR219" s="38"/>
      <c r="CS219" s="38"/>
      <c r="CT219" s="38"/>
      <c r="CU219" s="38"/>
      <c r="CV219" s="39"/>
      <c r="CW219" s="37"/>
      <c r="CX219" s="38"/>
      <c r="CY219" s="38"/>
      <c r="CZ219" s="38"/>
      <c r="DA219" s="38"/>
      <c r="DB219" s="38"/>
      <c r="DC219" s="38"/>
      <c r="DD219" s="38"/>
      <c r="DE219" s="38"/>
      <c r="DF219" s="38"/>
      <c r="DG219" s="38"/>
      <c r="DH219" s="39"/>
    </row>
    <row r="220" spans="1:112" s="9" customFormat="1" ht="13" hidden="1" customHeight="1" x14ac:dyDescent="0.3">
      <c r="A220" s="31"/>
      <c r="B220" s="32"/>
      <c r="C220" s="32"/>
      <c r="D220" s="32"/>
      <c r="E220" s="32"/>
      <c r="F220" s="29" t="s">
        <v>108</v>
      </c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35"/>
      <c r="W220" s="35"/>
      <c r="X220" s="35"/>
      <c r="Y220" s="35"/>
      <c r="Z220" s="35"/>
      <c r="AA220" s="35"/>
      <c r="AB220" s="35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  <c r="BA220" s="38"/>
      <c r="BB220" s="38"/>
      <c r="BC220" s="38"/>
      <c r="BD220" s="38"/>
      <c r="BE220" s="38"/>
      <c r="BF220" s="38"/>
      <c r="BG220" s="38"/>
      <c r="BH220" s="38"/>
      <c r="BI220" s="38"/>
      <c r="BJ220" s="38"/>
      <c r="BK220" s="38"/>
      <c r="BL220" s="39"/>
      <c r="BM220" s="37"/>
      <c r="BN220" s="38"/>
      <c r="BO220" s="38"/>
      <c r="BP220" s="38"/>
      <c r="BQ220" s="38"/>
      <c r="BR220" s="38"/>
      <c r="BS220" s="38"/>
      <c r="BT220" s="38"/>
      <c r="BU220" s="38"/>
      <c r="BV220" s="38"/>
      <c r="BW220" s="38"/>
      <c r="BX220" s="39"/>
      <c r="BY220" s="37"/>
      <c r="BZ220" s="38"/>
      <c r="CA220" s="38"/>
      <c r="CB220" s="38"/>
      <c r="CC220" s="38"/>
      <c r="CD220" s="38"/>
      <c r="CE220" s="38"/>
      <c r="CF220" s="38"/>
      <c r="CG220" s="38"/>
      <c r="CH220" s="38"/>
      <c r="CI220" s="38"/>
      <c r="CJ220" s="39"/>
      <c r="CK220" s="37"/>
      <c r="CL220" s="38"/>
      <c r="CM220" s="38"/>
      <c r="CN220" s="38"/>
      <c r="CO220" s="38"/>
      <c r="CP220" s="38"/>
      <c r="CQ220" s="38"/>
      <c r="CR220" s="38"/>
      <c r="CS220" s="38"/>
      <c r="CT220" s="38"/>
      <c r="CU220" s="38"/>
      <c r="CV220" s="39"/>
      <c r="CW220" s="37"/>
      <c r="CX220" s="38"/>
      <c r="CY220" s="38"/>
      <c r="CZ220" s="38"/>
      <c r="DA220" s="38"/>
      <c r="DB220" s="38"/>
      <c r="DC220" s="38"/>
      <c r="DD220" s="38"/>
      <c r="DE220" s="38"/>
      <c r="DF220" s="38"/>
      <c r="DG220" s="38"/>
      <c r="DH220" s="39"/>
    </row>
    <row r="221" spans="1:112" s="9" customFormat="1" ht="13" hidden="1" customHeight="1" x14ac:dyDescent="0.3">
      <c r="A221" s="31"/>
      <c r="B221" s="32"/>
      <c r="C221" s="32"/>
      <c r="D221" s="32"/>
      <c r="E221" s="32"/>
      <c r="F221" s="29" t="s">
        <v>205</v>
      </c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35"/>
      <c r="W221" s="35"/>
      <c r="X221" s="35"/>
      <c r="Y221" s="35"/>
      <c r="Z221" s="35"/>
      <c r="AA221" s="35"/>
      <c r="AB221" s="35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  <c r="BA221" s="38"/>
      <c r="BB221" s="38"/>
      <c r="BC221" s="38"/>
      <c r="BD221" s="38"/>
      <c r="BE221" s="38"/>
      <c r="BF221" s="38"/>
      <c r="BG221" s="38"/>
      <c r="BH221" s="38"/>
      <c r="BI221" s="38"/>
      <c r="BJ221" s="38"/>
      <c r="BK221" s="38"/>
      <c r="BL221" s="39"/>
      <c r="BM221" s="37"/>
      <c r="BN221" s="38"/>
      <c r="BO221" s="38"/>
      <c r="BP221" s="38"/>
      <c r="BQ221" s="38"/>
      <c r="BR221" s="38"/>
      <c r="BS221" s="38"/>
      <c r="BT221" s="38"/>
      <c r="BU221" s="38"/>
      <c r="BV221" s="38"/>
      <c r="BW221" s="38"/>
      <c r="BX221" s="39"/>
      <c r="BY221" s="37"/>
      <c r="BZ221" s="38"/>
      <c r="CA221" s="38"/>
      <c r="CB221" s="38"/>
      <c r="CC221" s="38"/>
      <c r="CD221" s="38"/>
      <c r="CE221" s="38"/>
      <c r="CF221" s="38"/>
      <c r="CG221" s="38"/>
      <c r="CH221" s="38"/>
      <c r="CI221" s="38"/>
      <c r="CJ221" s="39"/>
      <c r="CK221" s="37"/>
      <c r="CL221" s="38"/>
      <c r="CM221" s="38"/>
      <c r="CN221" s="38"/>
      <c r="CO221" s="38"/>
      <c r="CP221" s="38"/>
      <c r="CQ221" s="38"/>
      <c r="CR221" s="38"/>
      <c r="CS221" s="38"/>
      <c r="CT221" s="38"/>
      <c r="CU221" s="38"/>
      <c r="CV221" s="39"/>
      <c r="CW221" s="37"/>
      <c r="CX221" s="38"/>
      <c r="CY221" s="38"/>
      <c r="CZ221" s="38"/>
      <c r="DA221" s="38"/>
      <c r="DB221" s="38"/>
      <c r="DC221" s="38"/>
      <c r="DD221" s="38"/>
      <c r="DE221" s="38"/>
      <c r="DF221" s="38"/>
      <c r="DG221" s="38"/>
      <c r="DH221" s="39"/>
    </row>
    <row r="222" spans="1:112" s="9" customFormat="1" ht="13" hidden="1" customHeight="1" x14ac:dyDescent="0.3">
      <c r="A222" s="31"/>
      <c r="B222" s="32"/>
      <c r="C222" s="32"/>
      <c r="D222" s="32"/>
      <c r="E222" s="32"/>
      <c r="F222" s="29" t="s">
        <v>251</v>
      </c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35"/>
      <c r="W222" s="35"/>
      <c r="X222" s="35"/>
      <c r="Y222" s="35"/>
      <c r="Z222" s="35"/>
      <c r="AA222" s="35"/>
      <c r="AB222" s="35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  <c r="BA222" s="38"/>
      <c r="BB222" s="38"/>
      <c r="BC222" s="38"/>
      <c r="BD222" s="38"/>
      <c r="BE222" s="38"/>
      <c r="BF222" s="38"/>
      <c r="BG222" s="38"/>
      <c r="BH222" s="38"/>
      <c r="BI222" s="38"/>
      <c r="BJ222" s="38"/>
      <c r="BK222" s="38"/>
      <c r="BL222" s="39"/>
      <c r="BM222" s="37"/>
      <c r="BN222" s="38"/>
      <c r="BO222" s="38"/>
      <c r="BP222" s="38"/>
      <c r="BQ222" s="38"/>
      <c r="BR222" s="38"/>
      <c r="BS222" s="38"/>
      <c r="BT222" s="38"/>
      <c r="BU222" s="38"/>
      <c r="BV222" s="38"/>
      <c r="BW222" s="38"/>
      <c r="BX222" s="39"/>
      <c r="BY222" s="37"/>
      <c r="BZ222" s="38"/>
      <c r="CA222" s="38"/>
      <c r="CB222" s="38"/>
      <c r="CC222" s="38"/>
      <c r="CD222" s="38"/>
      <c r="CE222" s="38"/>
      <c r="CF222" s="38"/>
      <c r="CG222" s="38"/>
      <c r="CH222" s="38"/>
      <c r="CI222" s="38"/>
      <c r="CJ222" s="39"/>
      <c r="CK222" s="37"/>
      <c r="CL222" s="38"/>
      <c r="CM222" s="38"/>
      <c r="CN222" s="38"/>
      <c r="CO222" s="38"/>
      <c r="CP222" s="38"/>
      <c r="CQ222" s="38"/>
      <c r="CR222" s="38"/>
      <c r="CS222" s="38"/>
      <c r="CT222" s="38"/>
      <c r="CU222" s="38"/>
      <c r="CV222" s="39"/>
      <c r="CW222" s="37"/>
      <c r="CX222" s="38"/>
      <c r="CY222" s="38"/>
      <c r="CZ222" s="38"/>
      <c r="DA222" s="38"/>
      <c r="DB222" s="38"/>
      <c r="DC222" s="38"/>
      <c r="DD222" s="38"/>
      <c r="DE222" s="38"/>
      <c r="DF222" s="38"/>
      <c r="DG222" s="38"/>
      <c r="DH222" s="39"/>
    </row>
    <row r="223" spans="1:112" s="9" customFormat="1" ht="13" hidden="1" customHeight="1" x14ac:dyDescent="0.3">
      <c r="A223" s="31"/>
      <c r="B223" s="32"/>
      <c r="C223" s="32"/>
      <c r="D223" s="32"/>
      <c r="E223" s="32"/>
      <c r="F223" s="29" t="s">
        <v>252</v>
      </c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35" t="s">
        <v>103</v>
      </c>
      <c r="W223" s="35"/>
      <c r="X223" s="35"/>
      <c r="Y223" s="35"/>
      <c r="Z223" s="35"/>
      <c r="AA223" s="35"/>
      <c r="AB223" s="35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  <c r="BA223" s="38"/>
      <c r="BB223" s="38"/>
      <c r="BC223" s="38"/>
      <c r="BD223" s="38"/>
      <c r="BE223" s="38"/>
      <c r="BF223" s="38"/>
      <c r="BG223" s="38"/>
      <c r="BH223" s="38"/>
      <c r="BI223" s="38"/>
      <c r="BJ223" s="38"/>
      <c r="BK223" s="38"/>
      <c r="BL223" s="39"/>
      <c r="BM223" s="37"/>
      <c r="BN223" s="38"/>
      <c r="BO223" s="38"/>
      <c r="BP223" s="38"/>
      <c r="BQ223" s="38"/>
      <c r="BR223" s="38"/>
      <c r="BS223" s="38"/>
      <c r="BT223" s="38"/>
      <c r="BU223" s="38"/>
      <c r="BV223" s="38"/>
      <c r="BW223" s="38"/>
      <c r="BX223" s="39"/>
      <c r="BY223" s="37"/>
      <c r="BZ223" s="38"/>
      <c r="CA223" s="38"/>
      <c r="CB223" s="38"/>
      <c r="CC223" s="38"/>
      <c r="CD223" s="38"/>
      <c r="CE223" s="38"/>
      <c r="CF223" s="38"/>
      <c r="CG223" s="38"/>
      <c r="CH223" s="38"/>
      <c r="CI223" s="38"/>
      <c r="CJ223" s="39"/>
      <c r="CK223" s="37"/>
      <c r="CL223" s="38"/>
      <c r="CM223" s="38"/>
      <c r="CN223" s="38"/>
      <c r="CO223" s="38"/>
      <c r="CP223" s="38"/>
      <c r="CQ223" s="38"/>
      <c r="CR223" s="38"/>
      <c r="CS223" s="38"/>
      <c r="CT223" s="38"/>
      <c r="CU223" s="38"/>
      <c r="CV223" s="39"/>
      <c r="CW223" s="37"/>
      <c r="CX223" s="38"/>
      <c r="CY223" s="38"/>
      <c r="CZ223" s="38"/>
      <c r="DA223" s="38"/>
      <c r="DB223" s="38"/>
      <c r="DC223" s="38"/>
      <c r="DD223" s="38"/>
      <c r="DE223" s="38"/>
      <c r="DF223" s="38"/>
      <c r="DG223" s="38"/>
      <c r="DH223" s="39"/>
    </row>
    <row r="224" spans="1:112" s="9" customFormat="1" ht="13" hidden="1" customHeight="1" x14ac:dyDescent="0.3">
      <c r="A224" s="31"/>
      <c r="B224" s="32"/>
      <c r="C224" s="32"/>
      <c r="D224" s="32"/>
      <c r="E224" s="32"/>
      <c r="F224" s="29" t="s">
        <v>209</v>
      </c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35" t="s">
        <v>103</v>
      </c>
      <c r="W224" s="35"/>
      <c r="X224" s="35"/>
      <c r="Y224" s="35"/>
      <c r="Z224" s="35"/>
      <c r="AA224" s="35"/>
      <c r="AB224" s="35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  <c r="BA224" s="38"/>
      <c r="BB224" s="38"/>
      <c r="BC224" s="38"/>
      <c r="BD224" s="38"/>
      <c r="BE224" s="38"/>
      <c r="BF224" s="38"/>
      <c r="BG224" s="38"/>
      <c r="BH224" s="38"/>
      <c r="BI224" s="38"/>
      <c r="BJ224" s="38"/>
      <c r="BK224" s="38"/>
      <c r="BL224" s="39"/>
      <c r="BM224" s="37"/>
      <c r="BN224" s="38"/>
      <c r="BO224" s="38"/>
      <c r="BP224" s="38"/>
      <c r="BQ224" s="38"/>
      <c r="BR224" s="38"/>
      <c r="BS224" s="38"/>
      <c r="BT224" s="38"/>
      <c r="BU224" s="38"/>
      <c r="BV224" s="38"/>
      <c r="BW224" s="38"/>
      <c r="BX224" s="39"/>
      <c r="BY224" s="37"/>
      <c r="BZ224" s="38"/>
      <c r="CA224" s="38"/>
      <c r="CB224" s="38"/>
      <c r="CC224" s="38"/>
      <c r="CD224" s="38"/>
      <c r="CE224" s="38"/>
      <c r="CF224" s="38"/>
      <c r="CG224" s="38"/>
      <c r="CH224" s="38"/>
      <c r="CI224" s="38"/>
      <c r="CJ224" s="39"/>
      <c r="CK224" s="37"/>
      <c r="CL224" s="38"/>
      <c r="CM224" s="38"/>
      <c r="CN224" s="38"/>
      <c r="CO224" s="38"/>
      <c r="CP224" s="38"/>
      <c r="CQ224" s="38"/>
      <c r="CR224" s="38"/>
      <c r="CS224" s="38"/>
      <c r="CT224" s="38"/>
      <c r="CU224" s="38"/>
      <c r="CV224" s="39"/>
      <c r="CW224" s="37"/>
      <c r="CX224" s="38"/>
      <c r="CY224" s="38"/>
      <c r="CZ224" s="38"/>
      <c r="DA224" s="38"/>
      <c r="DB224" s="38"/>
      <c r="DC224" s="38"/>
      <c r="DD224" s="38"/>
      <c r="DE224" s="38"/>
      <c r="DF224" s="38"/>
      <c r="DG224" s="38"/>
      <c r="DH224" s="39"/>
    </row>
    <row r="225" spans="1:112" s="9" customFormat="1" ht="13" hidden="1" customHeight="1" x14ac:dyDescent="0.3">
      <c r="A225" s="31"/>
      <c r="B225" s="32"/>
      <c r="C225" s="32"/>
      <c r="D225" s="32"/>
      <c r="E225" s="32"/>
      <c r="F225" s="29" t="s">
        <v>210</v>
      </c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35" t="s">
        <v>103</v>
      </c>
      <c r="W225" s="35"/>
      <c r="X225" s="35"/>
      <c r="Y225" s="35"/>
      <c r="Z225" s="35"/>
      <c r="AA225" s="35"/>
      <c r="AB225" s="35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  <c r="BA225" s="38"/>
      <c r="BB225" s="38"/>
      <c r="BC225" s="38"/>
      <c r="BD225" s="38"/>
      <c r="BE225" s="38"/>
      <c r="BF225" s="38"/>
      <c r="BG225" s="38"/>
      <c r="BH225" s="38"/>
      <c r="BI225" s="38"/>
      <c r="BJ225" s="38"/>
      <c r="BK225" s="38"/>
      <c r="BL225" s="39"/>
      <c r="BM225" s="37"/>
      <c r="BN225" s="38"/>
      <c r="BO225" s="38"/>
      <c r="BP225" s="38"/>
      <c r="BQ225" s="38"/>
      <c r="BR225" s="38"/>
      <c r="BS225" s="38"/>
      <c r="BT225" s="38"/>
      <c r="BU225" s="38"/>
      <c r="BV225" s="38"/>
      <c r="BW225" s="38"/>
      <c r="BX225" s="39"/>
      <c r="BY225" s="37"/>
      <c r="BZ225" s="38"/>
      <c r="CA225" s="38"/>
      <c r="CB225" s="38"/>
      <c r="CC225" s="38"/>
      <c r="CD225" s="38"/>
      <c r="CE225" s="38"/>
      <c r="CF225" s="38"/>
      <c r="CG225" s="38"/>
      <c r="CH225" s="38"/>
      <c r="CI225" s="38"/>
      <c r="CJ225" s="39"/>
      <c r="CK225" s="37"/>
      <c r="CL225" s="38"/>
      <c r="CM225" s="38"/>
      <c r="CN225" s="38"/>
      <c r="CO225" s="38"/>
      <c r="CP225" s="38"/>
      <c r="CQ225" s="38"/>
      <c r="CR225" s="38"/>
      <c r="CS225" s="38"/>
      <c r="CT225" s="38"/>
      <c r="CU225" s="38"/>
      <c r="CV225" s="39"/>
      <c r="CW225" s="37"/>
      <c r="CX225" s="38"/>
      <c r="CY225" s="38"/>
      <c r="CZ225" s="38"/>
      <c r="DA225" s="38"/>
      <c r="DB225" s="38"/>
      <c r="DC225" s="38"/>
      <c r="DD225" s="38"/>
      <c r="DE225" s="38"/>
      <c r="DF225" s="38"/>
      <c r="DG225" s="38"/>
      <c r="DH225" s="39"/>
    </row>
    <row r="226" spans="1:112" s="9" customFormat="1" ht="13" hidden="1" customHeight="1" x14ac:dyDescent="0.3">
      <c r="A226" s="31"/>
      <c r="B226" s="32"/>
      <c r="C226" s="32"/>
      <c r="D226" s="32"/>
      <c r="E226" s="32"/>
      <c r="F226" s="29" t="s">
        <v>253</v>
      </c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35" t="s">
        <v>103</v>
      </c>
      <c r="W226" s="35"/>
      <c r="X226" s="35"/>
      <c r="Y226" s="35"/>
      <c r="Z226" s="35"/>
      <c r="AA226" s="35"/>
      <c r="AB226" s="35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  <c r="BA226" s="38"/>
      <c r="BB226" s="38"/>
      <c r="BC226" s="38"/>
      <c r="BD226" s="38"/>
      <c r="BE226" s="38"/>
      <c r="BF226" s="38"/>
      <c r="BG226" s="38"/>
      <c r="BH226" s="38"/>
      <c r="BI226" s="38"/>
      <c r="BJ226" s="38"/>
      <c r="BK226" s="38"/>
      <c r="BL226" s="39"/>
      <c r="BM226" s="37"/>
      <c r="BN226" s="38"/>
      <c r="BO226" s="38"/>
      <c r="BP226" s="38"/>
      <c r="BQ226" s="38"/>
      <c r="BR226" s="38"/>
      <c r="BS226" s="38"/>
      <c r="BT226" s="38"/>
      <c r="BU226" s="38"/>
      <c r="BV226" s="38"/>
      <c r="BW226" s="38"/>
      <c r="BX226" s="39"/>
      <c r="BY226" s="37"/>
      <c r="BZ226" s="38"/>
      <c r="CA226" s="38"/>
      <c r="CB226" s="38"/>
      <c r="CC226" s="38"/>
      <c r="CD226" s="38"/>
      <c r="CE226" s="38"/>
      <c r="CF226" s="38"/>
      <c r="CG226" s="38"/>
      <c r="CH226" s="38"/>
      <c r="CI226" s="38"/>
      <c r="CJ226" s="39"/>
      <c r="CK226" s="37"/>
      <c r="CL226" s="38"/>
      <c r="CM226" s="38"/>
      <c r="CN226" s="38"/>
      <c r="CO226" s="38"/>
      <c r="CP226" s="38"/>
      <c r="CQ226" s="38"/>
      <c r="CR226" s="38"/>
      <c r="CS226" s="38"/>
      <c r="CT226" s="38"/>
      <c r="CU226" s="38"/>
      <c r="CV226" s="39"/>
      <c r="CW226" s="37"/>
      <c r="CX226" s="38"/>
      <c r="CY226" s="38"/>
      <c r="CZ226" s="38"/>
      <c r="DA226" s="38"/>
      <c r="DB226" s="38"/>
      <c r="DC226" s="38"/>
      <c r="DD226" s="38"/>
      <c r="DE226" s="38"/>
      <c r="DF226" s="38"/>
      <c r="DG226" s="38"/>
      <c r="DH226" s="39"/>
    </row>
    <row r="227" spans="1:112" s="9" customFormat="1" ht="13" hidden="1" customHeight="1" x14ac:dyDescent="0.3">
      <c r="A227" s="31"/>
      <c r="B227" s="32"/>
      <c r="C227" s="32"/>
      <c r="D227" s="32"/>
      <c r="E227" s="32"/>
      <c r="F227" s="29" t="s">
        <v>209</v>
      </c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35" t="s">
        <v>103</v>
      </c>
      <c r="W227" s="35"/>
      <c r="X227" s="35"/>
      <c r="Y227" s="35"/>
      <c r="Z227" s="35"/>
      <c r="AA227" s="35"/>
      <c r="AB227" s="35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  <c r="BA227" s="38"/>
      <c r="BB227" s="38"/>
      <c r="BC227" s="38"/>
      <c r="BD227" s="38"/>
      <c r="BE227" s="38"/>
      <c r="BF227" s="38"/>
      <c r="BG227" s="38"/>
      <c r="BH227" s="38"/>
      <c r="BI227" s="38"/>
      <c r="BJ227" s="38"/>
      <c r="BK227" s="38"/>
      <c r="BL227" s="39"/>
      <c r="BM227" s="37"/>
      <c r="BN227" s="38"/>
      <c r="BO227" s="38"/>
      <c r="BP227" s="38"/>
      <c r="BQ227" s="38"/>
      <c r="BR227" s="38"/>
      <c r="BS227" s="38"/>
      <c r="BT227" s="38"/>
      <c r="BU227" s="38"/>
      <c r="BV227" s="38"/>
      <c r="BW227" s="38"/>
      <c r="BX227" s="39"/>
      <c r="BY227" s="37"/>
      <c r="BZ227" s="38"/>
      <c r="CA227" s="38"/>
      <c r="CB227" s="38"/>
      <c r="CC227" s="38"/>
      <c r="CD227" s="38"/>
      <c r="CE227" s="38"/>
      <c r="CF227" s="38"/>
      <c r="CG227" s="38"/>
      <c r="CH227" s="38"/>
      <c r="CI227" s="38"/>
      <c r="CJ227" s="39"/>
      <c r="CK227" s="37"/>
      <c r="CL227" s="38"/>
      <c r="CM227" s="38"/>
      <c r="CN227" s="38"/>
      <c r="CO227" s="38"/>
      <c r="CP227" s="38"/>
      <c r="CQ227" s="38"/>
      <c r="CR227" s="38"/>
      <c r="CS227" s="38"/>
      <c r="CT227" s="38"/>
      <c r="CU227" s="38"/>
      <c r="CV227" s="39"/>
      <c r="CW227" s="37"/>
      <c r="CX227" s="38"/>
      <c r="CY227" s="38"/>
      <c r="CZ227" s="38"/>
      <c r="DA227" s="38"/>
      <c r="DB227" s="38"/>
      <c r="DC227" s="38"/>
      <c r="DD227" s="38"/>
      <c r="DE227" s="38"/>
      <c r="DF227" s="38"/>
      <c r="DG227" s="38"/>
      <c r="DH227" s="39"/>
    </row>
    <row r="228" spans="1:112" s="9" customFormat="1" ht="13" hidden="1" customHeight="1" x14ac:dyDescent="0.3">
      <c r="A228" s="31"/>
      <c r="B228" s="32"/>
      <c r="C228" s="32"/>
      <c r="D228" s="32"/>
      <c r="E228" s="32"/>
      <c r="F228" s="29" t="s">
        <v>210</v>
      </c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35" t="s">
        <v>103</v>
      </c>
      <c r="W228" s="35"/>
      <c r="X228" s="35"/>
      <c r="Y228" s="35"/>
      <c r="Z228" s="35"/>
      <c r="AA228" s="35"/>
      <c r="AB228" s="35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  <c r="BA228" s="38"/>
      <c r="BB228" s="38"/>
      <c r="BC228" s="38"/>
      <c r="BD228" s="38"/>
      <c r="BE228" s="38"/>
      <c r="BF228" s="38"/>
      <c r="BG228" s="38"/>
      <c r="BH228" s="38"/>
      <c r="BI228" s="38"/>
      <c r="BJ228" s="38"/>
      <c r="BK228" s="38"/>
      <c r="BL228" s="39"/>
      <c r="BM228" s="37"/>
      <c r="BN228" s="38"/>
      <c r="BO228" s="38"/>
      <c r="BP228" s="38"/>
      <c r="BQ228" s="38"/>
      <c r="BR228" s="38"/>
      <c r="BS228" s="38"/>
      <c r="BT228" s="38"/>
      <c r="BU228" s="38"/>
      <c r="BV228" s="38"/>
      <c r="BW228" s="38"/>
      <c r="BX228" s="39"/>
      <c r="BY228" s="37"/>
      <c r="BZ228" s="38"/>
      <c r="CA228" s="38"/>
      <c r="CB228" s="38"/>
      <c r="CC228" s="38"/>
      <c r="CD228" s="38"/>
      <c r="CE228" s="38"/>
      <c r="CF228" s="38"/>
      <c r="CG228" s="38"/>
      <c r="CH228" s="38"/>
      <c r="CI228" s="38"/>
      <c r="CJ228" s="39"/>
      <c r="CK228" s="37"/>
      <c r="CL228" s="38"/>
      <c r="CM228" s="38"/>
      <c r="CN228" s="38"/>
      <c r="CO228" s="38"/>
      <c r="CP228" s="38"/>
      <c r="CQ228" s="38"/>
      <c r="CR228" s="38"/>
      <c r="CS228" s="38"/>
      <c r="CT228" s="38"/>
      <c r="CU228" s="38"/>
      <c r="CV228" s="39"/>
      <c r="CW228" s="37"/>
      <c r="CX228" s="38"/>
      <c r="CY228" s="38"/>
      <c r="CZ228" s="38"/>
      <c r="DA228" s="38"/>
      <c r="DB228" s="38"/>
      <c r="DC228" s="38"/>
      <c r="DD228" s="38"/>
      <c r="DE228" s="38"/>
      <c r="DF228" s="38"/>
      <c r="DG228" s="38"/>
      <c r="DH228" s="39"/>
    </row>
    <row r="229" spans="1:112" s="9" customFormat="1" ht="13" hidden="1" customHeight="1" x14ac:dyDescent="0.3">
      <c r="A229" s="31"/>
      <c r="B229" s="32"/>
      <c r="C229" s="32"/>
      <c r="D229" s="32"/>
      <c r="E229" s="32"/>
      <c r="F229" s="29" t="s">
        <v>254</v>
      </c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35" t="s">
        <v>103</v>
      </c>
      <c r="W229" s="35"/>
      <c r="X229" s="35"/>
      <c r="Y229" s="35"/>
      <c r="Z229" s="35"/>
      <c r="AA229" s="35"/>
      <c r="AB229" s="35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  <c r="BA229" s="38"/>
      <c r="BB229" s="38"/>
      <c r="BC229" s="38"/>
      <c r="BD229" s="38"/>
      <c r="BE229" s="38"/>
      <c r="BF229" s="38"/>
      <c r="BG229" s="38"/>
      <c r="BH229" s="38"/>
      <c r="BI229" s="38"/>
      <c r="BJ229" s="38"/>
      <c r="BK229" s="38"/>
      <c r="BL229" s="39"/>
      <c r="BM229" s="37"/>
      <c r="BN229" s="38"/>
      <c r="BO229" s="38"/>
      <c r="BP229" s="38"/>
      <c r="BQ229" s="38"/>
      <c r="BR229" s="38"/>
      <c r="BS229" s="38"/>
      <c r="BT229" s="38"/>
      <c r="BU229" s="38"/>
      <c r="BV229" s="38"/>
      <c r="BW229" s="38"/>
      <c r="BX229" s="39"/>
      <c r="BY229" s="37"/>
      <c r="BZ229" s="38"/>
      <c r="CA229" s="38"/>
      <c r="CB229" s="38"/>
      <c r="CC229" s="38"/>
      <c r="CD229" s="38"/>
      <c r="CE229" s="38"/>
      <c r="CF229" s="38"/>
      <c r="CG229" s="38"/>
      <c r="CH229" s="38"/>
      <c r="CI229" s="38"/>
      <c r="CJ229" s="39"/>
      <c r="CK229" s="37"/>
      <c r="CL229" s="38"/>
      <c r="CM229" s="38"/>
      <c r="CN229" s="38"/>
      <c r="CO229" s="38"/>
      <c r="CP229" s="38"/>
      <c r="CQ229" s="38"/>
      <c r="CR229" s="38"/>
      <c r="CS229" s="38"/>
      <c r="CT229" s="38"/>
      <c r="CU229" s="38"/>
      <c r="CV229" s="39"/>
      <c r="CW229" s="37"/>
      <c r="CX229" s="38"/>
      <c r="CY229" s="38"/>
      <c r="CZ229" s="38"/>
      <c r="DA229" s="38"/>
      <c r="DB229" s="38"/>
      <c r="DC229" s="38"/>
      <c r="DD229" s="38"/>
      <c r="DE229" s="38"/>
      <c r="DF229" s="38"/>
      <c r="DG229" s="38"/>
      <c r="DH229" s="39"/>
    </row>
    <row r="230" spans="1:112" s="9" customFormat="1" ht="13" hidden="1" customHeight="1" x14ac:dyDescent="0.3">
      <c r="A230" s="31"/>
      <c r="B230" s="32"/>
      <c r="C230" s="32"/>
      <c r="D230" s="32"/>
      <c r="E230" s="32"/>
      <c r="F230" s="29" t="s">
        <v>209</v>
      </c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35" t="s">
        <v>103</v>
      </c>
      <c r="W230" s="35"/>
      <c r="X230" s="35"/>
      <c r="Y230" s="35"/>
      <c r="Z230" s="35"/>
      <c r="AA230" s="35"/>
      <c r="AB230" s="35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  <c r="BA230" s="38"/>
      <c r="BB230" s="38"/>
      <c r="BC230" s="38"/>
      <c r="BD230" s="38"/>
      <c r="BE230" s="38"/>
      <c r="BF230" s="38"/>
      <c r="BG230" s="38"/>
      <c r="BH230" s="38"/>
      <c r="BI230" s="38"/>
      <c r="BJ230" s="38"/>
      <c r="BK230" s="38"/>
      <c r="BL230" s="39"/>
      <c r="BM230" s="37"/>
      <c r="BN230" s="38"/>
      <c r="BO230" s="38"/>
      <c r="BP230" s="38"/>
      <c r="BQ230" s="38"/>
      <c r="BR230" s="38"/>
      <c r="BS230" s="38"/>
      <c r="BT230" s="38"/>
      <c r="BU230" s="38"/>
      <c r="BV230" s="38"/>
      <c r="BW230" s="38"/>
      <c r="BX230" s="39"/>
      <c r="BY230" s="37"/>
      <c r="BZ230" s="38"/>
      <c r="CA230" s="38"/>
      <c r="CB230" s="38"/>
      <c r="CC230" s="38"/>
      <c r="CD230" s="38"/>
      <c r="CE230" s="38"/>
      <c r="CF230" s="38"/>
      <c r="CG230" s="38"/>
      <c r="CH230" s="38"/>
      <c r="CI230" s="38"/>
      <c r="CJ230" s="39"/>
      <c r="CK230" s="37"/>
      <c r="CL230" s="38"/>
      <c r="CM230" s="38"/>
      <c r="CN230" s="38"/>
      <c r="CO230" s="38"/>
      <c r="CP230" s="38"/>
      <c r="CQ230" s="38"/>
      <c r="CR230" s="38"/>
      <c r="CS230" s="38"/>
      <c r="CT230" s="38"/>
      <c r="CU230" s="38"/>
      <c r="CV230" s="39"/>
      <c r="CW230" s="37"/>
      <c r="CX230" s="38"/>
      <c r="CY230" s="38"/>
      <c r="CZ230" s="38"/>
      <c r="DA230" s="38"/>
      <c r="DB230" s="38"/>
      <c r="DC230" s="38"/>
      <c r="DD230" s="38"/>
      <c r="DE230" s="38"/>
      <c r="DF230" s="38"/>
      <c r="DG230" s="38"/>
      <c r="DH230" s="39"/>
    </row>
    <row r="231" spans="1:112" s="9" customFormat="1" ht="13" hidden="1" customHeight="1" x14ac:dyDescent="0.3">
      <c r="A231" s="31"/>
      <c r="B231" s="32"/>
      <c r="C231" s="32"/>
      <c r="D231" s="32"/>
      <c r="E231" s="32"/>
      <c r="F231" s="29" t="s">
        <v>210</v>
      </c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35" t="s">
        <v>103</v>
      </c>
      <c r="W231" s="35"/>
      <c r="X231" s="35"/>
      <c r="Y231" s="35"/>
      <c r="Z231" s="35"/>
      <c r="AA231" s="35"/>
      <c r="AB231" s="35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  <c r="BA231" s="38"/>
      <c r="BB231" s="38"/>
      <c r="BC231" s="38"/>
      <c r="BD231" s="38"/>
      <c r="BE231" s="38"/>
      <c r="BF231" s="38"/>
      <c r="BG231" s="38"/>
      <c r="BH231" s="38"/>
      <c r="BI231" s="38"/>
      <c r="BJ231" s="38"/>
      <c r="BK231" s="38"/>
      <c r="BL231" s="39"/>
      <c r="BM231" s="37"/>
      <c r="BN231" s="38"/>
      <c r="BO231" s="38"/>
      <c r="BP231" s="38"/>
      <c r="BQ231" s="38"/>
      <c r="BR231" s="38"/>
      <c r="BS231" s="38"/>
      <c r="BT231" s="38"/>
      <c r="BU231" s="38"/>
      <c r="BV231" s="38"/>
      <c r="BW231" s="38"/>
      <c r="BX231" s="39"/>
      <c r="BY231" s="37"/>
      <c r="BZ231" s="38"/>
      <c r="CA231" s="38"/>
      <c r="CB231" s="38"/>
      <c r="CC231" s="38"/>
      <c r="CD231" s="38"/>
      <c r="CE231" s="38"/>
      <c r="CF231" s="38"/>
      <c r="CG231" s="38"/>
      <c r="CH231" s="38"/>
      <c r="CI231" s="38"/>
      <c r="CJ231" s="39"/>
      <c r="CK231" s="37"/>
      <c r="CL231" s="38"/>
      <c r="CM231" s="38"/>
      <c r="CN231" s="38"/>
      <c r="CO231" s="38"/>
      <c r="CP231" s="38"/>
      <c r="CQ231" s="38"/>
      <c r="CR231" s="38"/>
      <c r="CS231" s="38"/>
      <c r="CT231" s="38"/>
      <c r="CU231" s="38"/>
      <c r="CV231" s="39"/>
      <c r="CW231" s="37"/>
      <c r="CX231" s="38"/>
      <c r="CY231" s="38"/>
      <c r="CZ231" s="38"/>
      <c r="DA231" s="38"/>
      <c r="DB231" s="38"/>
      <c r="DC231" s="38"/>
      <c r="DD231" s="38"/>
      <c r="DE231" s="38"/>
      <c r="DF231" s="38"/>
      <c r="DG231" s="38"/>
      <c r="DH231" s="39"/>
    </row>
    <row r="232" spans="1:112" s="9" customFormat="1" ht="13" hidden="1" customHeight="1" x14ac:dyDescent="0.3">
      <c r="A232" s="31" t="s">
        <v>67</v>
      </c>
      <c r="B232" s="32"/>
      <c r="C232" s="32"/>
      <c r="D232" s="32"/>
      <c r="E232" s="32"/>
      <c r="F232" s="29" t="s">
        <v>255</v>
      </c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35" t="s">
        <v>103</v>
      </c>
      <c r="W232" s="35"/>
      <c r="X232" s="35"/>
      <c r="Y232" s="35"/>
      <c r="Z232" s="35"/>
      <c r="AA232" s="35"/>
      <c r="AB232" s="35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  <c r="BA232" s="38"/>
      <c r="BB232" s="38"/>
      <c r="BC232" s="38"/>
      <c r="BD232" s="38"/>
      <c r="BE232" s="38"/>
      <c r="BF232" s="38"/>
      <c r="BG232" s="38"/>
      <c r="BH232" s="38"/>
      <c r="BI232" s="38"/>
      <c r="BJ232" s="38"/>
      <c r="BK232" s="38"/>
      <c r="BL232" s="39"/>
      <c r="BM232" s="37"/>
      <c r="BN232" s="38"/>
      <c r="BO232" s="38"/>
      <c r="BP232" s="38"/>
      <c r="BQ232" s="38"/>
      <c r="BR232" s="38"/>
      <c r="BS232" s="38"/>
      <c r="BT232" s="38"/>
      <c r="BU232" s="38"/>
      <c r="BV232" s="38"/>
      <c r="BW232" s="38"/>
      <c r="BX232" s="39"/>
      <c r="BY232" s="37"/>
      <c r="BZ232" s="38"/>
      <c r="CA232" s="38"/>
      <c r="CB232" s="38"/>
      <c r="CC232" s="38"/>
      <c r="CD232" s="38"/>
      <c r="CE232" s="38"/>
      <c r="CF232" s="38"/>
      <c r="CG232" s="38"/>
      <c r="CH232" s="38"/>
      <c r="CI232" s="38"/>
      <c r="CJ232" s="39"/>
      <c r="CK232" s="37"/>
      <c r="CL232" s="38"/>
      <c r="CM232" s="38"/>
      <c r="CN232" s="38"/>
      <c r="CO232" s="38"/>
      <c r="CP232" s="38"/>
      <c r="CQ232" s="38"/>
      <c r="CR232" s="38"/>
      <c r="CS232" s="38"/>
      <c r="CT232" s="38"/>
      <c r="CU232" s="38"/>
      <c r="CV232" s="39"/>
      <c r="CW232" s="37"/>
      <c r="CX232" s="38"/>
      <c r="CY232" s="38"/>
      <c r="CZ232" s="38"/>
      <c r="DA232" s="38"/>
      <c r="DB232" s="38"/>
      <c r="DC232" s="38"/>
      <c r="DD232" s="38"/>
      <c r="DE232" s="38"/>
      <c r="DF232" s="38"/>
      <c r="DG232" s="38"/>
      <c r="DH232" s="39"/>
    </row>
    <row r="233" spans="1:112" s="9" customFormat="1" ht="13" hidden="1" customHeight="1" x14ac:dyDescent="0.3">
      <c r="A233" s="31"/>
      <c r="B233" s="32"/>
      <c r="C233" s="32"/>
      <c r="D233" s="32"/>
      <c r="E233" s="32"/>
      <c r="F233" s="29" t="s">
        <v>256</v>
      </c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35"/>
      <c r="W233" s="35"/>
      <c r="X233" s="35"/>
      <c r="Y233" s="35"/>
      <c r="Z233" s="35"/>
      <c r="AA233" s="35"/>
      <c r="AB233" s="35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  <c r="BA233" s="38"/>
      <c r="BB233" s="38"/>
      <c r="BC233" s="38"/>
      <c r="BD233" s="38"/>
      <c r="BE233" s="38"/>
      <c r="BF233" s="38"/>
      <c r="BG233" s="38"/>
      <c r="BH233" s="38"/>
      <c r="BI233" s="38"/>
      <c r="BJ233" s="38"/>
      <c r="BK233" s="38"/>
      <c r="BL233" s="39"/>
      <c r="BM233" s="37"/>
      <c r="BN233" s="38"/>
      <c r="BO233" s="38"/>
      <c r="BP233" s="38"/>
      <c r="BQ233" s="38"/>
      <c r="BR233" s="38"/>
      <c r="BS233" s="38"/>
      <c r="BT233" s="38"/>
      <c r="BU233" s="38"/>
      <c r="BV233" s="38"/>
      <c r="BW233" s="38"/>
      <c r="BX233" s="39"/>
      <c r="BY233" s="37"/>
      <c r="BZ233" s="38"/>
      <c r="CA233" s="38"/>
      <c r="CB233" s="38"/>
      <c r="CC233" s="38"/>
      <c r="CD233" s="38"/>
      <c r="CE233" s="38"/>
      <c r="CF233" s="38"/>
      <c r="CG233" s="38"/>
      <c r="CH233" s="38"/>
      <c r="CI233" s="38"/>
      <c r="CJ233" s="39"/>
      <c r="CK233" s="37"/>
      <c r="CL233" s="38"/>
      <c r="CM233" s="38"/>
      <c r="CN233" s="38"/>
      <c r="CO233" s="38"/>
      <c r="CP233" s="38"/>
      <c r="CQ233" s="38"/>
      <c r="CR233" s="38"/>
      <c r="CS233" s="38"/>
      <c r="CT233" s="38"/>
      <c r="CU233" s="38"/>
      <c r="CV233" s="39"/>
      <c r="CW233" s="37"/>
      <c r="CX233" s="38"/>
      <c r="CY233" s="38"/>
      <c r="CZ233" s="38"/>
      <c r="DA233" s="38"/>
      <c r="DB233" s="38"/>
      <c r="DC233" s="38"/>
      <c r="DD233" s="38"/>
      <c r="DE233" s="38"/>
      <c r="DF233" s="38"/>
      <c r="DG233" s="38"/>
      <c r="DH233" s="39"/>
    </row>
    <row r="234" spans="1:112" s="9" customFormat="1" ht="13" hidden="1" customHeight="1" x14ac:dyDescent="0.3">
      <c r="A234" s="31"/>
      <c r="B234" s="32"/>
      <c r="C234" s="32"/>
      <c r="D234" s="32"/>
      <c r="E234" s="32"/>
      <c r="F234" s="29" t="s">
        <v>257</v>
      </c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35"/>
      <c r="W234" s="35"/>
      <c r="X234" s="35"/>
      <c r="Y234" s="35"/>
      <c r="Z234" s="35"/>
      <c r="AA234" s="35"/>
      <c r="AB234" s="35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  <c r="BA234" s="38"/>
      <c r="BB234" s="38"/>
      <c r="BC234" s="38"/>
      <c r="BD234" s="38"/>
      <c r="BE234" s="38"/>
      <c r="BF234" s="38"/>
      <c r="BG234" s="38"/>
      <c r="BH234" s="38"/>
      <c r="BI234" s="38"/>
      <c r="BJ234" s="38"/>
      <c r="BK234" s="38"/>
      <c r="BL234" s="39"/>
      <c r="BM234" s="37"/>
      <c r="BN234" s="38"/>
      <c r="BO234" s="38"/>
      <c r="BP234" s="38"/>
      <c r="BQ234" s="38"/>
      <c r="BR234" s="38"/>
      <c r="BS234" s="38"/>
      <c r="BT234" s="38"/>
      <c r="BU234" s="38"/>
      <c r="BV234" s="38"/>
      <c r="BW234" s="38"/>
      <c r="BX234" s="39"/>
      <c r="BY234" s="37"/>
      <c r="BZ234" s="38"/>
      <c r="CA234" s="38"/>
      <c r="CB234" s="38"/>
      <c r="CC234" s="38"/>
      <c r="CD234" s="38"/>
      <c r="CE234" s="38"/>
      <c r="CF234" s="38"/>
      <c r="CG234" s="38"/>
      <c r="CH234" s="38"/>
      <c r="CI234" s="38"/>
      <c r="CJ234" s="39"/>
      <c r="CK234" s="37"/>
      <c r="CL234" s="38"/>
      <c r="CM234" s="38"/>
      <c r="CN234" s="38"/>
      <c r="CO234" s="38"/>
      <c r="CP234" s="38"/>
      <c r="CQ234" s="38"/>
      <c r="CR234" s="38"/>
      <c r="CS234" s="38"/>
      <c r="CT234" s="38"/>
      <c r="CU234" s="38"/>
      <c r="CV234" s="39"/>
      <c r="CW234" s="37"/>
      <c r="CX234" s="38"/>
      <c r="CY234" s="38"/>
      <c r="CZ234" s="38"/>
      <c r="DA234" s="38"/>
      <c r="DB234" s="38"/>
      <c r="DC234" s="38"/>
      <c r="DD234" s="38"/>
      <c r="DE234" s="38"/>
      <c r="DF234" s="38"/>
      <c r="DG234" s="38"/>
      <c r="DH234" s="39"/>
    </row>
    <row r="235" spans="1:112" s="9" customFormat="1" ht="13" hidden="1" customHeight="1" x14ac:dyDescent="0.3">
      <c r="A235" s="31"/>
      <c r="B235" s="32"/>
      <c r="C235" s="32"/>
      <c r="D235" s="32"/>
      <c r="E235" s="32"/>
      <c r="F235" s="29" t="s">
        <v>258</v>
      </c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35"/>
      <c r="W235" s="35"/>
      <c r="X235" s="35"/>
      <c r="Y235" s="35"/>
      <c r="Z235" s="35"/>
      <c r="AA235" s="35"/>
      <c r="AB235" s="35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  <c r="BA235" s="38"/>
      <c r="BB235" s="38"/>
      <c r="BC235" s="38"/>
      <c r="BD235" s="38"/>
      <c r="BE235" s="38"/>
      <c r="BF235" s="38"/>
      <c r="BG235" s="38"/>
      <c r="BH235" s="38"/>
      <c r="BI235" s="38"/>
      <c r="BJ235" s="38"/>
      <c r="BK235" s="38"/>
      <c r="BL235" s="39"/>
      <c r="BM235" s="37"/>
      <c r="BN235" s="38"/>
      <c r="BO235" s="38"/>
      <c r="BP235" s="38"/>
      <c r="BQ235" s="38"/>
      <c r="BR235" s="38"/>
      <c r="BS235" s="38"/>
      <c r="BT235" s="38"/>
      <c r="BU235" s="38"/>
      <c r="BV235" s="38"/>
      <c r="BW235" s="38"/>
      <c r="BX235" s="39"/>
      <c r="BY235" s="37"/>
      <c r="BZ235" s="38"/>
      <c r="CA235" s="38"/>
      <c r="CB235" s="38"/>
      <c r="CC235" s="38"/>
      <c r="CD235" s="38"/>
      <c r="CE235" s="38"/>
      <c r="CF235" s="38"/>
      <c r="CG235" s="38"/>
      <c r="CH235" s="38"/>
      <c r="CI235" s="38"/>
      <c r="CJ235" s="39"/>
      <c r="CK235" s="37"/>
      <c r="CL235" s="38"/>
      <c r="CM235" s="38"/>
      <c r="CN235" s="38"/>
      <c r="CO235" s="38"/>
      <c r="CP235" s="38"/>
      <c r="CQ235" s="38"/>
      <c r="CR235" s="38"/>
      <c r="CS235" s="38"/>
      <c r="CT235" s="38"/>
      <c r="CU235" s="38"/>
      <c r="CV235" s="39"/>
      <c r="CW235" s="37"/>
      <c r="CX235" s="38"/>
      <c r="CY235" s="38"/>
      <c r="CZ235" s="38"/>
      <c r="DA235" s="38"/>
      <c r="DB235" s="38"/>
      <c r="DC235" s="38"/>
      <c r="DD235" s="38"/>
      <c r="DE235" s="38"/>
      <c r="DF235" s="38"/>
      <c r="DG235" s="38"/>
      <c r="DH235" s="39"/>
    </row>
    <row r="236" spans="1:112" s="9" customFormat="1" ht="13" hidden="1" customHeight="1" x14ac:dyDescent="0.3">
      <c r="A236" s="31"/>
      <c r="B236" s="32"/>
      <c r="C236" s="32"/>
      <c r="D236" s="32"/>
      <c r="E236" s="32"/>
      <c r="F236" s="29" t="s">
        <v>259</v>
      </c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35"/>
      <c r="W236" s="35"/>
      <c r="X236" s="35"/>
      <c r="Y236" s="35"/>
      <c r="Z236" s="35"/>
      <c r="AA236" s="35"/>
      <c r="AB236" s="35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  <c r="BA236" s="38"/>
      <c r="BB236" s="38"/>
      <c r="BC236" s="38"/>
      <c r="BD236" s="38"/>
      <c r="BE236" s="38"/>
      <c r="BF236" s="38"/>
      <c r="BG236" s="38"/>
      <c r="BH236" s="38"/>
      <c r="BI236" s="38"/>
      <c r="BJ236" s="38"/>
      <c r="BK236" s="38"/>
      <c r="BL236" s="39"/>
      <c r="BM236" s="37"/>
      <c r="BN236" s="38"/>
      <c r="BO236" s="38"/>
      <c r="BP236" s="38"/>
      <c r="BQ236" s="38"/>
      <c r="BR236" s="38"/>
      <c r="BS236" s="38"/>
      <c r="BT236" s="38"/>
      <c r="BU236" s="38"/>
      <c r="BV236" s="38"/>
      <c r="BW236" s="38"/>
      <c r="BX236" s="39"/>
      <c r="BY236" s="37"/>
      <c r="BZ236" s="38"/>
      <c r="CA236" s="38"/>
      <c r="CB236" s="38"/>
      <c r="CC236" s="38"/>
      <c r="CD236" s="38"/>
      <c r="CE236" s="38"/>
      <c r="CF236" s="38"/>
      <c r="CG236" s="38"/>
      <c r="CH236" s="38"/>
      <c r="CI236" s="38"/>
      <c r="CJ236" s="39"/>
      <c r="CK236" s="37"/>
      <c r="CL236" s="38"/>
      <c r="CM236" s="38"/>
      <c r="CN236" s="38"/>
      <c r="CO236" s="38"/>
      <c r="CP236" s="38"/>
      <c r="CQ236" s="38"/>
      <c r="CR236" s="38"/>
      <c r="CS236" s="38"/>
      <c r="CT236" s="38"/>
      <c r="CU236" s="38"/>
      <c r="CV236" s="39"/>
      <c r="CW236" s="37"/>
      <c r="CX236" s="38"/>
      <c r="CY236" s="38"/>
      <c r="CZ236" s="38"/>
      <c r="DA236" s="38"/>
      <c r="DB236" s="38"/>
      <c r="DC236" s="38"/>
      <c r="DD236" s="38"/>
      <c r="DE236" s="38"/>
      <c r="DF236" s="38"/>
      <c r="DG236" s="38"/>
      <c r="DH236" s="39"/>
    </row>
    <row r="237" spans="1:112" s="9" customFormat="1" ht="13" hidden="1" customHeight="1" x14ac:dyDescent="0.3">
      <c r="A237" s="31"/>
      <c r="B237" s="32"/>
      <c r="C237" s="32"/>
      <c r="D237" s="32"/>
      <c r="E237" s="32"/>
      <c r="F237" s="29" t="s">
        <v>260</v>
      </c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35"/>
      <c r="W237" s="35"/>
      <c r="X237" s="35"/>
      <c r="Y237" s="35"/>
      <c r="Z237" s="35"/>
      <c r="AA237" s="35"/>
      <c r="AB237" s="35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  <c r="BA237" s="38"/>
      <c r="BB237" s="38"/>
      <c r="BC237" s="38"/>
      <c r="BD237" s="38"/>
      <c r="BE237" s="38"/>
      <c r="BF237" s="38"/>
      <c r="BG237" s="38"/>
      <c r="BH237" s="38"/>
      <c r="BI237" s="38"/>
      <c r="BJ237" s="38"/>
      <c r="BK237" s="38"/>
      <c r="BL237" s="39"/>
      <c r="BM237" s="37"/>
      <c r="BN237" s="38"/>
      <c r="BO237" s="38"/>
      <c r="BP237" s="38"/>
      <c r="BQ237" s="38"/>
      <c r="BR237" s="38"/>
      <c r="BS237" s="38"/>
      <c r="BT237" s="38"/>
      <c r="BU237" s="38"/>
      <c r="BV237" s="38"/>
      <c r="BW237" s="38"/>
      <c r="BX237" s="39"/>
      <c r="BY237" s="37"/>
      <c r="BZ237" s="38"/>
      <c r="CA237" s="38"/>
      <c r="CB237" s="38"/>
      <c r="CC237" s="38"/>
      <c r="CD237" s="38"/>
      <c r="CE237" s="38"/>
      <c r="CF237" s="38"/>
      <c r="CG237" s="38"/>
      <c r="CH237" s="38"/>
      <c r="CI237" s="38"/>
      <c r="CJ237" s="39"/>
      <c r="CK237" s="37"/>
      <c r="CL237" s="38"/>
      <c r="CM237" s="38"/>
      <c r="CN237" s="38"/>
      <c r="CO237" s="38"/>
      <c r="CP237" s="38"/>
      <c r="CQ237" s="38"/>
      <c r="CR237" s="38"/>
      <c r="CS237" s="38"/>
      <c r="CT237" s="38"/>
      <c r="CU237" s="38"/>
      <c r="CV237" s="39"/>
      <c r="CW237" s="37"/>
      <c r="CX237" s="38"/>
      <c r="CY237" s="38"/>
      <c r="CZ237" s="38"/>
      <c r="DA237" s="38"/>
      <c r="DB237" s="38"/>
      <c r="DC237" s="38"/>
      <c r="DD237" s="38"/>
      <c r="DE237" s="38"/>
      <c r="DF237" s="38"/>
      <c r="DG237" s="38"/>
      <c r="DH237" s="39"/>
    </row>
    <row r="238" spans="1:112" s="9" customFormat="1" ht="13" hidden="1" customHeight="1" x14ac:dyDescent="0.3">
      <c r="A238" s="31"/>
      <c r="B238" s="32"/>
      <c r="C238" s="32"/>
      <c r="D238" s="32"/>
      <c r="E238" s="32"/>
      <c r="F238" s="29" t="s">
        <v>261</v>
      </c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35" t="s">
        <v>103</v>
      </c>
      <c r="W238" s="35"/>
      <c r="X238" s="35"/>
      <c r="Y238" s="35"/>
      <c r="Z238" s="35"/>
      <c r="AA238" s="35"/>
      <c r="AB238" s="35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  <c r="BA238" s="38"/>
      <c r="BB238" s="38"/>
      <c r="BC238" s="38"/>
      <c r="BD238" s="38"/>
      <c r="BE238" s="38"/>
      <c r="BF238" s="38"/>
      <c r="BG238" s="38"/>
      <c r="BH238" s="38"/>
      <c r="BI238" s="38"/>
      <c r="BJ238" s="38"/>
      <c r="BK238" s="38"/>
      <c r="BL238" s="39"/>
      <c r="BM238" s="37"/>
      <c r="BN238" s="38"/>
      <c r="BO238" s="38"/>
      <c r="BP238" s="38"/>
      <c r="BQ238" s="38"/>
      <c r="BR238" s="38"/>
      <c r="BS238" s="38"/>
      <c r="BT238" s="38"/>
      <c r="BU238" s="38"/>
      <c r="BV238" s="38"/>
      <c r="BW238" s="38"/>
      <c r="BX238" s="39"/>
      <c r="BY238" s="37"/>
      <c r="BZ238" s="38"/>
      <c r="CA238" s="38"/>
      <c r="CB238" s="38"/>
      <c r="CC238" s="38"/>
      <c r="CD238" s="38"/>
      <c r="CE238" s="38"/>
      <c r="CF238" s="38"/>
      <c r="CG238" s="38"/>
      <c r="CH238" s="38"/>
      <c r="CI238" s="38"/>
      <c r="CJ238" s="39"/>
      <c r="CK238" s="37"/>
      <c r="CL238" s="38"/>
      <c r="CM238" s="38"/>
      <c r="CN238" s="38"/>
      <c r="CO238" s="38"/>
      <c r="CP238" s="38"/>
      <c r="CQ238" s="38"/>
      <c r="CR238" s="38"/>
      <c r="CS238" s="38"/>
      <c r="CT238" s="38"/>
      <c r="CU238" s="38"/>
      <c r="CV238" s="39"/>
      <c r="CW238" s="37"/>
      <c r="CX238" s="38"/>
      <c r="CY238" s="38"/>
      <c r="CZ238" s="38"/>
      <c r="DA238" s="38"/>
      <c r="DB238" s="38"/>
      <c r="DC238" s="38"/>
      <c r="DD238" s="38"/>
      <c r="DE238" s="38"/>
      <c r="DF238" s="38"/>
      <c r="DG238" s="38"/>
      <c r="DH238" s="39"/>
    </row>
    <row r="239" spans="1:112" s="9" customFormat="1" ht="13" hidden="1" customHeight="1" x14ac:dyDescent="0.3">
      <c r="A239" s="31"/>
      <c r="B239" s="32"/>
      <c r="C239" s="32"/>
      <c r="D239" s="32"/>
      <c r="E239" s="32"/>
      <c r="F239" s="29" t="s">
        <v>262</v>
      </c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35" t="s">
        <v>103</v>
      </c>
      <c r="W239" s="35"/>
      <c r="X239" s="35"/>
      <c r="Y239" s="35"/>
      <c r="Z239" s="35"/>
      <c r="AA239" s="35"/>
      <c r="AB239" s="35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  <c r="BA239" s="38"/>
      <c r="BB239" s="38"/>
      <c r="BC239" s="38"/>
      <c r="BD239" s="38"/>
      <c r="BE239" s="38"/>
      <c r="BF239" s="38"/>
      <c r="BG239" s="38"/>
      <c r="BH239" s="38"/>
      <c r="BI239" s="38"/>
      <c r="BJ239" s="38"/>
      <c r="BK239" s="38"/>
      <c r="BL239" s="39"/>
      <c r="BM239" s="37"/>
      <c r="BN239" s="38"/>
      <c r="BO239" s="38"/>
      <c r="BP239" s="38"/>
      <c r="BQ239" s="38"/>
      <c r="BR239" s="38"/>
      <c r="BS239" s="38"/>
      <c r="BT239" s="38"/>
      <c r="BU239" s="38"/>
      <c r="BV239" s="38"/>
      <c r="BW239" s="38"/>
      <c r="BX239" s="39"/>
      <c r="BY239" s="37"/>
      <c r="BZ239" s="38"/>
      <c r="CA239" s="38"/>
      <c r="CB239" s="38"/>
      <c r="CC239" s="38"/>
      <c r="CD239" s="38"/>
      <c r="CE239" s="38"/>
      <c r="CF239" s="38"/>
      <c r="CG239" s="38"/>
      <c r="CH239" s="38"/>
      <c r="CI239" s="38"/>
      <c r="CJ239" s="39"/>
      <c r="CK239" s="37"/>
      <c r="CL239" s="38"/>
      <c r="CM239" s="38"/>
      <c r="CN239" s="38"/>
      <c r="CO239" s="38"/>
      <c r="CP239" s="38"/>
      <c r="CQ239" s="38"/>
      <c r="CR239" s="38"/>
      <c r="CS239" s="38"/>
      <c r="CT239" s="38"/>
      <c r="CU239" s="38"/>
      <c r="CV239" s="39"/>
      <c r="CW239" s="37"/>
      <c r="CX239" s="38"/>
      <c r="CY239" s="38"/>
      <c r="CZ239" s="38"/>
      <c r="DA239" s="38"/>
      <c r="DB239" s="38"/>
      <c r="DC239" s="38"/>
      <c r="DD239" s="38"/>
      <c r="DE239" s="38"/>
      <c r="DF239" s="38"/>
      <c r="DG239" s="38"/>
      <c r="DH239" s="39"/>
    </row>
    <row r="240" spans="1:112" s="9" customFormat="1" ht="13" hidden="1" customHeight="1" x14ac:dyDescent="0.3">
      <c r="A240" s="31" t="s">
        <v>73</v>
      </c>
      <c r="B240" s="32"/>
      <c r="C240" s="32"/>
      <c r="D240" s="32"/>
      <c r="E240" s="32"/>
      <c r="F240" s="29" t="s">
        <v>263</v>
      </c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35"/>
      <c r="W240" s="35"/>
      <c r="X240" s="35"/>
      <c r="Y240" s="35"/>
      <c r="Z240" s="35"/>
      <c r="AA240" s="35"/>
      <c r="AB240" s="35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  <c r="BA240" s="38"/>
      <c r="BB240" s="38"/>
      <c r="BC240" s="38"/>
      <c r="BD240" s="38"/>
      <c r="BE240" s="38"/>
      <c r="BF240" s="38"/>
      <c r="BG240" s="38"/>
      <c r="BH240" s="38"/>
      <c r="BI240" s="38"/>
      <c r="BJ240" s="38"/>
      <c r="BK240" s="38"/>
      <c r="BL240" s="39"/>
      <c r="BM240" s="37"/>
      <c r="BN240" s="38"/>
      <c r="BO240" s="38"/>
      <c r="BP240" s="38"/>
      <c r="BQ240" s="38"/>
      <c r="BR240" s="38"/>
      <c r="BS240" s="38"/>
      <c r="BT240" s="38"/>
      <c r="BU240" s="38"/>
      <c r="BV240" s="38"/>
      <c r="BW240" s="38"/>
      <c r="BX240" s="39"/>
      <c r="BY240" s="37"/>
      <c r="BZ240" s="38"/>
      <c r="CA240" s="38"/>
      <c r="CB240" s="38"/>
      <c r="CC240" s="38"/>
      <c r="CD240" s="38"/>
      <c r="CE240" s="38"/>
      <c r="CF240" s="38"/>
      <c r="CG240" s="38"/>
      <c r="CH240" s="38"/>
      <c r="CI240" s="38"/>
      <c r="CJ240" s="39"/>
      <c r="CK240" s="37"/>
      <c r="CL240" s="38"/>
      <c r="CM240" s="38"/>
      <c r="CN240" s="38"/>
      <c r="CO240" s="38"/>
      <c r="CP240" s="38"/>
      <c r="CQ240" s="38"/>
      <c r="CR240" s="38"/>
      <c r="CS240" s="38"/>
      <c r="CT240" s="38"/>
      <c r="CU240" s="38"/>
      <c r="CV240" s="39"/>
      <c r="CW240" s="37"/>
      <c r="CX240" s="38"/>
      <c r="CY240" s="38"/>
      <c r="CZ240" s="38"/>
      <c r="DA240" s="38"/>
      <c r="DB240" s="38"/>
      <c r="DC240" s="38"/>
      <c r="DD240" s="38"/>
      <c r="DE240" s="38"/>
      <c r="DF240" s="38"/>
      <c r="DG240" s="38"/>
      <c r="DH240" s="39"/>
    </row>
    <row r="241" spans="1:112" s="9" customFormat="1" ht="13" hidden="1" customHeight="1" x14ac:dyDescent="0.3">
      <c r="A241" s="31"/>
      <c r="B241" s="32"/>
      <c r="C241" s="32"/>
      <c r="D241" s="32"/>
      <c r="E241" s="32"/>
      <c r="F241" s="29" t="s">
        <v>264</v>
      </c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35"/>
      <c r="W241" s="35"/>
      <c r="X241" s="35"/>
      <c r="Y241" s="35"/>
      <c r="Z241" s="35"/>
      <c r="AA241" s="35"/>
      <c r="AB241" s="35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  <c r="BA241" s="38"/>
      <c r="BB241" s="38"/>
      <c r="BC241" s="38"/>
      <c r="BD241" s="38"/>
      <c r="BE241" s="38"/>
      <c r="BF241" s="38"/>
      <c r="BG241" s="38"/>
      <c r="BH241" s="38"/>
      <c r="BI241" s="38"/>
      <c r="BJ241" s="38"/>
      <c r="BK241" s="38"/>
      <c r="BL241" s="39"/>
      <c r="BM241" s="37"/>
      <c r="BN241" s="38"/>
      <c r="BO241" s="38"/>
      <c r="BP241" s="38"/>
      <c r="BQ241" s="38"/>
      <c r="BR241" s="38"/>
      <c r="BS241" s="38"/>
      <c r="BT241" s="38"/>
      <c r="BU241" s="38"/>
      <c r="BV241" s="38"/>
      <c r="BW241" s="38"/>
      <c r="BX241" s="39"/>
      <c r="BY241" s="37"/>
      <c r="BZ241" s="38"/>
      <c r="CA241" s="38"/>
      <c r="CB241" s="38"/>
      <c r="CC241" s="38"/>
      <c r="CD241" s="38"/>
      <c r="CE241" s="38"/>
      <c r="CF241" s="38"/>
      <c r="CG241" s="38"/>
      <c r="CH241" s="38"/>
      <c r="CI241" s="38"/>
      <c r="CJ241" s="39"/>
      <c r="CK241" s="37"/>
      <c r="CL241" s="38"/>
      <c r="CM241" s="38"/>
      <c r="CN241" s="38"/>
      <c r="CO241" s="38"/>
      <c r="CP241" s="38"/>
      <c r="CQ241" s="38"/>
      <c r="CR241" s="38"/>
      <c r="CS241" s="38"/>
      <c r="CT241" s="38"/>
      <c r="CU241" s="38"/>
      <c r="CV241" s="39"/>
      <c r="CW241" s="37"/>
      <c r="CX241" s="38"/>
      <c r="CY241" s="38"/>
      <c r="CZ241" s="38"/>
      <c r="DA241" s="38"/>
      <c r="DB241" s="38"/>
      <c r="DC241" s="38"/>
      <c r="DD241" s="38"/>
      <c r="DE241" s="38"/>
      <c r="DF241" s="38"/>
      <c r="DG241" s="38"/>
      <c r="DH241" s="39"/>
    </row>
    <row r="242" spans="1:112" s="9" customFormat="1" ht="13" hidden="1" customHeight="1" x14ac:dyDescent="0.3">
      <c r="A242" s="31"/>
      <c r="B242" s="32"/>
      <c r="C242" s="32"/>
      <c r="D242" s="32"/>
      <c r="E242" s="32"/>
      <c r="F242" s="29" t="s">
        <v>140</v>
      </c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35"/>
      <c r="W242" s="35"/>
      <c r="X242" s="35"/>
      <c r="Y242" s="35"/>
      <c r="Z242" s="35"/>
      <c r="AA242" s="35"/>
      <c r="AB242" s="35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  <c r="BA242" s="38"/>
      <c r="BB242" s="38"/>
      <c r="BC242" s="38"/>
      <c r="BD242" s="38"/>
      <c r="BE242" s="38"/>
      <c r="BF242" s="38"/>
      <c r="BG242" s="38"/>
      <c r="BH242" s="38"/>
      <c r="BI242" s="38"/>
      <c r="BJ242" s="38"/>
      <c r="BK242" s="38"/>
      <c r="BL242" s="39"/>
      <c r="BM242" s="37"/>
      <c r="BN242" s="38"/>
      <c r="BO242" s="38"/>
      <c r="BP242" s="38"/>
      <c r="BQ242" s="38"/>
      <c r="BR242" s="38"/>
      <c r="BS242" s="38"/>
      <c r="BT242" s="38"/>
      <c r="BU242" s="38"/>
      <c r="BV242" s="38"/>
      <c r="BW242" s="38"/>
      <c r="BX242" s="39"/>
      <c r="BY242" s="37"/>
      <c r="BZ242" s="38"/>
      <c r="CA242" s="38"/>
      <c r="CB242" s="38"/>
      <c r="CC242" s="38"/>
      <c r="CD242" s="38"/>
      <c r="CE242" s="38"/>
      <c r="CF242" s="38"/>
      <c r="CG242" s="38"/>
      <c r="CH242" s="38"/>
      <c r="CI242" s="38"/>
      <c r="CJ242" s="39"/>
      <c r="CK242" s="37"/>
      <c r="CL242" s="38"/>
      <c r="CM242" s="38"/>
      <c r="CN242" s="38"/>
      <c r="CO242" s="38"/>
      <c r="CP242" s="38"/>
      <c r="CQ242" s="38"/>
      <c r="CR242" s="38"/>
      <c r="CS242" s="38"/>
      <c r="CT242" s="38"/>
      <c r="CU242" s="38"/>
      <c r="CV242" s="39"/>
      <c r="CW242" s="37"/>
      <c r="CX242" s="38"/>
      <c r="CY242" s="38"/>
      <c r="CZ242" s="38"/>
      <c r="DA242" s="38"/>
      <c r="DB242" s="38"/>
      <c r="DC242" s="38"/>
      <c r="DD242" s="38"/>
      <c r="DE242" s="38"/>
      <c r="DF242" s="38"/>
      <c r="DG242" s="38"/>
      <c r="DH242" s="39"/>
    </row>
    <row r="243" spans="1:112" s="9" customFormat="1" ht="13" hidden="1" customHeight="1" x14ac:dyDescent="0.3">
      <c r="A243" s="31" t="s">
        <v>76</v>
      </c>
      <c r="B243" s="32"/>
      <c r="C243" s="32"/>
      <c r="D243" s="32"/>
      <c r="E243" s="32"/>
      <c r="F243" s="29" t="s">
        <v>265</v>
      </c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35" t="s">
        <v>266</v>
      </c>
      <c r="W243" s="35"/>
      <c r="X243" s="35"/>
      <c r="Y243" s="35"/>
      <c r="Z243" s="35"/>
      <c r="AA243" s="35"/>
      <c r="AB243" s="35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  <c r="BA243" s="38"/>
      <c r="BB243" s="38"/>
      <c r="BC243" s="38"/>
      <c r="BD243" s="38"/>
      <c r="BE243" s="38"/>
      <c r="BF243" s="38"/>
      <c r="BG243" s="38"/>
      <c r="BH243" s="38"/>
      <c r="BI243" s="38"/>
      <c r="BJ243" s="38"/>
      <c r="BK243" s="38"/>
      <c r="BL243" s="39"/>
      <c r="BM243" s="37"/>
      <c r="BN243" s="38"/>
      <c r="BO243" s="38"/>
      <c r="BP243" s="38"/>
      <c r="BQ243" s="38"/>
      <c r="BR243" s="38"/>
      <c r="BS243" s="38"/>
      <c r="BT243" s="38"/>
      <c r="BU243" s="38"/>
      <c r="BV243" s="38"/>
      <c r="BW243" s="38"/>
      <c r="BX243" s="39"/>
      <c r="BY243" s="37"/>
      <c r="BZ243" s="38"/>
      <c r="CA243" s="38"/>
      <c r="CB243" s="38"/>
      <c r="CC243" s="38"/>
      <c r="CD243" s="38"/>
      <c r="CE243" s="38"/>
      <c r="CF243" s="38"/>
      <c r="CG243" s="38"/>
      <c r="CH243" s="38"/>
      <c r="CI243" s="38"/>
      <c r="CJ243" s="39"/>
      <c r="CK243" s="37"/>
      <c r="CL243" s="38"/>
      <c r="CM243" s="38"/>
      <c r="CN243" s="38"/>
      <c r="CO243" s="38"/>
      <c r="CP243" s="38"/>
      <c r="CQ243" s="38"/>
      <c r="CR243" s="38"/>
      <c r="CS243" s="38"/>
      <c r="CT243" s="38"/>
      <c r="CU243" s="38"/>
      <c r="CV243" s="39"/>
      <c r="CW243" s="37"/>
      <c r="CX243" s="38"/>
      <c r="CY243" s="38"/>
      <c r="CZ243" s="38"/>
      <c r="DA243" s="38"/>
      <c r="DB243" s="38"/>
      <c r="DC243" s="38"/>
      <c r="DD243" s="38"/>
      <c r="DE243" s="38"/>
      <c r="DF243" s="38"/>
      <c r="DG243" s="38"/>
      <c r="DH243" s="39"/>
    </row>
    <row r="244" spans="1:112" s="9" customFormat="1" ht="13" hidden="1" customHeight="1" x14ac:dyDescent="0.3">
      <c r="A244" s="31"/>
      <c r="B244" s="32"/>
      <c r="C244" s="32"/>
      <c r="D244" s="32"/>
      <c r="E244" s="32"/>
      <c r="F244" s="29" t="s">
        <v>108</v>
      </c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35"/>
      <c r="W244" s="35"/>
      <c r="X244" s="35"/>
      <c r="Y244" s="35"/>
      <c r="Z244" s="35"/>
      <c r="AA244" s="35"/>
      <c r="AB244" s="35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  <c r="BA244" s="38"/>
      <c r="BB244" s="38"/>
      <c r="BC244" s="38"/>
      <c r="BD244" s="38"/>
      <c r="BE244" s="38"/>
      <c r="BF244" s="38"/>
      <c r="BG244" s="38"/>
      <c r="BH244" s="38"/>
      <c r="BI244" s="38"/>
      <c r="BJ244" s="38"/>
      <c r="BK244" s="38"/>
      <c r="BL244" s="39"/>
      <c r="BM244" s="37"/>
      <c r="BN244" s="38"/>
      <c r="BO244" s="38"/>
      <c r="BP244" s="38"/>
      <c r="BQ244" s="38"/>
      <c r="BR244" s="38"/>
      <c r="BS244" s="38"/>
      <c r="BT244" s="38"/>
      <c r="BU244" s="38"/>
      <c r="BV244" s="38"/>
      <c r="BW244" s="38"/>
      <c r="BX244" s="39"/>
      <c r="BY244" s="37"/>
      <c r="BZ244" s="38"/>
      <c r="CA244" s="38"/>
      <c r="CB244" s="38"/>
      <c r="CC244" s="38"/>
      <c r="CD244" s="38"/>
      <c r="CE244" s="38"/>
      <c r="CF244" s="38"/>
      <c r="CG244" s="38"/>
      <c r="CH244" s="38"/>
      <c r="CI244" s="38"/>
      <c r="CJ244" s="39"/>
      <c r="CK244" s="37"/>
      <c r="CL244" s="38"/>
      <c r="CM244" s="38"/>
      <c r="CN244" s="38"/>
      <c r="CO244" s="38"/>
      <c r="CP244" s="38"/>
      <c r="CQ244" s="38"/>
      <c r="CR244" s="38"/>
      <c r="CS244" s="38"/>
      <c r="CT244" s="38"/>
      <c r="CU244" s="38"/>
      <c r="CV244" s="39"/>
      <c r="CW244" s="37"/>
      <c r="CX244" s="38"/>
      <c r="CY244" s="38"/>
      <c r="CZ244" s="38"/>
      <c r="DA244" s="38"/>
      <c r="DB244" s="38"/>
      <c r="DC244" s="38"/>
      <c r="DD244" s="38"/>
      <c r="DE244" s="38"/>
      <c r="DF244" s="38"/>
      <c r="DG244" s="38"/>
      <c r="DH244" s="39"/>
    </row>
    <row r="245" spans="1:112" s="9" customFormat="1" ht="13" hidden="1" customHeight="1" x14ac:dyDescent="0.3">
      <c r="A245" s="31"/>
      <c r="B245" s="32"/>
      <c r="C245" s="32"/>
      <c r="D245" s="32"/>
      <c r="E245" s="32"/>
      <c r="F245" s="29" t="s">
        <v>205</v>
      </c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35"/>
      <c r="W245" s="35"/>
      <c r="X245" s="35"/>
      <c r="Y245" s="35"/>
      <c r="Z245" s="35"/>
      <c r="AA245" s="35"/>
      <c r="AB245" s="35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  <c r="BA245" s="38"/>
      <c r="BB245" s="38"/>
      <c r="BC245" s="38"/>
      <c r="BD245" s="38"/>
      <c r="BE245" s="38"/>
      <c r="BF245" s="38"/>
      <c r="BG245" s="38"/>
      <c r="BH245" s="38"/>
      <c r="BI245" s="38"/>
      <c r="BJ245" s="38"/>
      <c r="BK245" s="38"/>
      <c r="BL245" s="39"/>
      <c r="BM245" s="37"/>
      <c r="BN245" s="38"/>
      <c r="BO245" s="38"/>
      <c r="BP245" s="38"/>
      <c r="BQ245" s="38"/>
      <c r="BR245" s="38"/>
      <c r="BS245" s="38"/>
      <c r="BT245" s="38"/>
      <c r="BU245" s="38"/>
      <c r="BV245" s="38"/>
      <c r="BW245" s="38"/>
      <c r="BX245" s="39"/>
      <c r="BY245" s="37"/>
      <c r="BZ245" s="38"/>
      <c r="CA245" s="38"/>
      <c r="CB245" s="38"/>
      <c r="CC245" s="38"/>
      <c r="CD245" s="38"/>
      <c r="CE245" s="38"/>
      <c r="CF245" s="38"/>
      <c r="CG245" s="38"/>
      <c r="CH245" s="38"/>
      <c r="CI245" s="38"/>
      <c r="CJ245" s="39"/>
      <c r="CK245" s="37"/>
      <c r="CL245" s="38"/>
      <c r="CM245" s="38"/>
      <c r="CN245" s="38"/>
      <c r="CO245" s="38"/>
      <c r="CP245" s="38"/>
      <c r="CQ245" s="38"/>
      <c r="CR245" s="38"/>
      <c r="CS245" s="38"/>
      <c r="CT245" s="38"/>
      <c r="CU245" s="38"/>
      <c r="CV245" s="39"/>
      <c r="CW245" s="37"/>
      <c r="CX245" s="38"/>
      <c r="CY245" s="38"/>
      <c r="CZ245" s="38"/>
      <c r="DA245" s="38"/>
      <c r="DB245" s="38"/>
      <c r="DC245" s="38"/>
      <c r="DD245" s="38"/>
      <c r="DE245" s="38"/>
      <c r="DF245" s="38"/>
      <c r="DG245" s="38"/>
      <c r="DH245" s="39"/>
    </row>
    <row r="246" spans="1:112" s="9" customFormat="1" ht="13" hidden="1" customHeight="1" x14ac:dyDescent="0.3">
      <c r="A246" s="31" t="s">
        <v>267</v>
      </c>
      <c r="B246" s="32"/>
      <c r="C246" s="32"/>
      <c r="D246" s="32"/>
      <c r="E246" s="32"/>
      <c r="F246" s="29" t="s">
        <v>268</v>
      </c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35" t="s">
        <v>266</v>
      </c>
      <c r="W246" s="35"/>
      <c r="X246" s="35"/>
      <c r="Y246" s="35"/>
      <c r="Z246" s="35"/>
      <c r="AA246" s="35"/>
      <c r="AB246" s="35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  <c r="BA246" s="38"/>
      <c r="BB246" s="38"/>
      <c r="BC246" s="38"/>
      <c r="BD246" s="38"/>
      <c r="BE246" s="38"/>
      <c r="BF246" s="38"/>
      <c r="BG246" s="38"/>
      <c r="BH246" s="38"/>
      <c r="BI246" s="38"/>
      <c r="BJ246" s="38"/>
      <c r="BK246" s="38"/>
      <c r="BL246" s="39"/>
      <c r="BM246" s="37"/>
      <c r="BN246" s="38"/>
      <c r="BO246" s="38"/>
      <c r="BP246" s="38"/>
      <c r="BQ246" s="38"/>
      <c r="BR246" s="38"/>
      <c r="BS246" s="38"/>
      <c r="BT246" s="38"/>
      <c r="BU246" s="38"/>
      <c r="BV246" s="38"/>
      <c r="BW246" s="38"/>
      <c r="BX246" s="39"/>
      <c r="BY246" s="37"/>
      <c r="BZ246" s="38"/>
      <c r="CA246" s="38"/>
      <c r="CB246" s="38"/>
      <c r="CC246" s="38"/>
      <c r="CD246" s="38"/>
      <c r="CE246" s="38"/>
      <c r="CF246" s="38"/>
      <c r="CG246" s="38"/>
      <c r="CH246" s="38"/>
      <c r="CI246" s="38"/>
      <c r="CJ246" s="39"/>
      <c r="CK246" s="37"/>
      <c r="CL246" s="38"/>
      <c r="CM246" s="38"/>
      <c r="CN246" s="38"/>
      <c r="CO246" s="38"/>
      <c r="CP246" s="38"/>
      <c r="CQ246" s="38"/>
      <c r="CR246" s="38"/>
      <c r="CS246" s="38"/>
      <c r="CT246" s="38"/>
      <c r="CU246" s="38"/>
      <c r="CV246" s="39"/>
      <c r="CW246" s="37"/>
      <c r="CX246" s="38"/>
      <c r="CY246" s="38"/>
      <c r="CZ246" s="38"/>
      <c r="DA246" s="38"/>
      <c r="DB246" s="38"/>
      <c r="DC246" s="38"/>
      <c r="DD246" s="38"/>
      <c r="DE246" s="38"/>
      <c r="DF246" s="38"/>
      <c r="DG246" s="38"/>
      <c r="DH246" s="39"/>
    </row>
    <row r="247" spans="1:112" s="9" customFormat="1" ht="13" hidden="1" customHeight="1" x14ac:dyDescent="0.3">
      <c r="A247" s="31"/>
      <c r="B247" s="32"/>
      <c r="C247" s="32"/>
      <c r="D247" s="32"/>
      <c r="E247" s="32"/>
      <c r="F247" s="29" t="s">
        <v>248</v>
      </c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35"/>
      <c r="W247" s="35"/>
      <c r="X247" s="35"/>
      <c r="Y247" s="35"/>
      <c r="Z247" s="35"/>
      <c r="AA247" s="35"/>
      <c r="AB247" s="35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  <c r="BA247" s="38"/>
      <c r="BB247" s="38"/>
      <c r="BC247" s="38"/>
      <c r="BD247" s="38"/>
      <c r="BE247" s="38"/>
      <c r="BF247" s="38"/>
      <c r="BG247" s="38"/>
      <c r="BH247" s="38"/>
      <c r="BI247" s="38"/>
      <c r="BJ247" s="38"/>
      <c r="BK247" s="38"/>
      <c r="BL247" s="39"/>
      <c r="BM247" s="37"/>
      <c r="BN247" s="38"/>
      <c r="BO247" s="38"/>
      <c r="BP247" s="38"/>
      <c r="BQ247" s="38"/>
      <c r="BR247" s="38"/>
      <c r="BS247" s="38"/>
      <c r="BT247" s="38"/>
      <c r="BU247" s="38"/>
      <c r="BV247" s="38"/>
      <c r="BW247" s="38"/>
      <c r="BX247" s="39"/>
      <c r="BY247" s="37"/>
      <c r="BZ247" s="38"/>
      <c r="CA247" s="38"/>
      <c r="CB247" s="38"/>
      <c r="CC247" s="38"/>
      <c r="CD247" s="38"/>
      <c r="CE247" s="38"/>
      <c r="CF247" s="38"/>
      <c r="CG247" s="38"/>
      <c r="CH247" s="38"/>
      <c r="CI247" s="38"/>
      <c r="CJ247" s="39"/>
      <c r="CK247" s="37"/>
      <c r="CL247" s="38"/>
      <c r="CM247" s="38"/>
      <c r="CN247" s="38"/>
      <c r="CO247" s="38"/>
      <c r="CP247" s="38"/>
      <c r="CQ247" s="38"/>
      <c r="CR247" s="38"/>
      <c r="CS247" s="38"/>
      <c r="CT247" s="38"/>
      <c r="CU247" s="38"/>
      <c r="CV247" s="39"/>
      <c r="CW247" s="37"/>
      <c r="CX247" s="38"/>
      <c r="CY247" s="38"/>
      <c r="CZ247" s="38"/>
      <c r="DA247" s="38"/>
      <c r="DB247" s="38"/>
      <c r="DC247" s="38"/>
      <c r="DD247" s="38"/>
      <c r="DE247" s="38"/>
      <c r="DF247" s="38"/>
      <c r="DG247" s="38"/>
      <c r="DH247" s="39"/>
    </row>
    <row r="248" spans="1:112" s="9" customFormat="1" ht="13" hidden="1" customHeight="1" x14ac:dyDescent="0.3">
      <c r="A248" s="31"/>
      <c r="B248" s="32"/>
      <c r="C248" s="32"/>
      <c r="D248" s="32"/>
      <c r="E248" s="32"/>
      <c r="F248" s="29" t="s">
        <v>249</v>
      </c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35"/>
      <c r="W248" s="35"/>
      <c r="X248" s="35"/>
      <c r="Y248" s="35"/>
      <c r="Z248" s="35"/>
      <c r="AA248" s="35"/>
      <c r="AB248" s="35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  <c r="BA248" s="38"/>
      <c r="BB248" s="38"/>
      <c r="BC248" s="38"/>
      <c r="BD248" s="38"/>
      <c r="BE248" s="38"/>
      <c r="BF248" s="38"/>
      <c r="BG248" s="38"/>
      <c r="BH248" s="38"/>
      <c r="BI248" s="38"/>
      <c r="BJ248" s="38"/>
      <c r="BK248" s="38"/>
      <c r="BL248" s="39"/>
      <c r="BM248" s="37"/>
      <c r="BN248" s="38"/>
      <c r="BO248" s="38"/>
      <c r="BP248" s="38"/>
      <c r="BQ248" s="38"/>
      <c r="BR248" s="38"/>
      <c r="BS248" s="38"/>
      <c r="BT248" s="38"/>
      <c r="BU248" s="38"/>
      <c r="BV248" s="38"/>
      <c r="BW248" s="38"/>
      <c r="BX248" s="39"/>
      <c r="BY248" s="37"/>
      <c r="BZ248" s="38"/>
      <c r="CA248" s="38"/>
      <c r="CB248" s="38"/>
      <c r="CC248" s="38"/>
      <c r="CD248" s="38"/>
      <c r="CE248" s="38"/>
      <c r="CF248" s="38"/>
      <c r="CG248" s="38"/>
      <c r="CH248" s="38"/>
      <c r="CI248" s="38"/>
      <c r="CJ248" s="39"/>
      <c r="CK248" s="37"/>
      <c r="CL248" s="38"/>
      <c r="CM248" s="38"/>
      <c r="CN248" s="38"/>
      <c r="CO248" s="38"/>
      <c r="CP248" s="38"/>
      <c r="CQ248" s="38"/>
      <c r="CR248" s="38"/>
      <c r="CS248" s="38"/>
      <c r="CT248" s="38"/>
      <c r="CU248" s="38"/>
      <c r="CV248" s="39"/>
      <c r="CW248" s="37"/>
      <c r="CX248" s="38"/>
      <c r="CY248" s="38"/>
      <c r="CZ248" s="38"/>
      <c r="DA248" s="38"/>
      <c r="DB248" s="38"/>
      <c r="DC248" s="38"/>
      <c r="DD248" s="38"/>
      <c r="DE248" s="38"/>
      <c r="DF248" s="38"/>
      <c r="DG248" s="38"/>
      <c r="DH248" s="39"/>
    </row>
    <row r="249" spans="1:112" s="9" customFormat="1" ht="13" hidden="1" customHeight="1" x14ac:dyDescent="0.3">
      <c r="A249" s="31"/>
      <c r="B249" s="32"/>
      <c r="C249" s="32"/>
      <c r="D249" s="32"/>
      <c r="E249" s="32"/>
      <c r="F249" s="29" t="s">
        <v>250</v>
      </c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35"/>
      <c r="W249" s="35"/>
      <c r="X249" s="35"/>
      <c r="Y249" s="35"/>
      <c r="Z249" s="35"/>
      <c r="AA249" s="35"/>
      <c r="AB249" s="35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  <c r="BA249" s="38"/>
      <c r="BB249" s="38"/>
      <c r="BC249" s="38"/>
      <c r="BD249" s="38"/>
      <c r="BE249" s="38"/>
      <c r="BF249" s="38"/>
      <c r="BG249" s="38"/>
      <c r="BH249" s="38"/>
      <c r="BI249" s="38"/>
      <c r="BJ249" s="38"/>
      <c r="BK249" s="38"/>
      <c r="BL249" s="39"/>
      <c r="BM249" s="37"/>
      <c r="BN249" s="38"/>
      <c r="BO249" s="38"/>
      <c r="BP249" s="38"/>
      <c r="BQ249" s="38"/>
      <c r="BR249" s="38"/>
      <c r="BS249" s="38"/>
      <c r="BT249" s="38"/>
      <c r="BU249" s="38"/>
      <c r="BV249" s="38"/>
      <c r="BW249" s="38"/>
      <c r="BX249" s="39"/>
      <c r="BY249" s="37"/>
      <c r="BZ249" s="38"/>
      <c r="CA249" s="38"/>
      <c r="CB249" s="38"/>
      <c r="CC249" s="38"/>
      <c r="CD249" s="38"/>
      <c r="CE249" s="38"/>
      <c r="CF249" s="38"/>
      <c r="CG249" s="38"/>
      <c r="CH249" s="38"/>
      <c r="CI249" s="38"/>
      <c r="CJ249" s="39"/>
      <c r="CK249" s="37"/>
      <c r="CL249" s="38"/>
      <c r="CM249" s="38"/>
      <c r="CN249" s="38"/>
      <c r="CO249" s="38"/>
      <c r="CP249" s="38"/>
      <c r="CQ249" s="38"/>
      <c r="CR249" s="38"/>
      <c r="CS249" s="38"/>
      <c r="CT249" s="38"/>
      <c r="CU249" s="38"/>
      <c r="CV249" s="39"/>
      <c r="CW249" s="37"/>
      <c r="CX249" s="38"/>
      <c r="CY249" s="38"/>
      <c r="CZ249" s="38"/>
      <c r="DA249" s="38"/>
      <c r="DB249" s="38"/>
      <c r="DC249" s="38"/>
      <c r="DD249" s="38"/>
      <c r="DE249" s="38"/>
      <c r="DF249" s="38"/>
      <c r="DG249" s="38"/>
      <c r="DH249" s="39"/>
    </row>
    <row r="250" spans="1:112" s="9" customFormat="1" ht="13" hidden="1" customHeight="1" x14ac:dyDescent="0.3">
      <c r="A250" s="31"/>
      <c r="B250" s="32"/>
      <c r="C250" s="32"/>
      <c r="D250" s="32"/>
      <c r="E250" s="32"/>
      <c r="F250" s="29" t="s">
        <v>108</v>
      </c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35"/>
      <c r="W250" s="35"/>
      <c r="X250" s="35"/>
      <c r="Y250" s="35"/>
      <c r="Z250" s="35"/>
      <c r="AA250" s="35"/>
      <c r="AB250" s="35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  <c r="BA250" s="38"/>
      <c r="BB250" s="38"/>
      <c r="BC250" s="38"/>
      <c r="BD250" s="38"/>
      <c r="BE250" s="38"/>
      <c r="BF250" s="38"/>
      <c r="BG250" s="38"/>
      <c r="BH250" s="38"/>
      <c r="BI250" s="38"/>
      <c r="BJ250" s="38"/>
      <c r="BK250" s="38"/>
      <c r="BL250" s="39"/>
      <c r="BM250" s="37"/>
      <c r="BN250" s="38"/>
      <c r="BO250" s="38"/>
      <c r="BP250" s="38"/>
      <c r="BQ250" s="38"/>
      <c r="BR250" s="38"/>
      <c r="BS250" s="38"/>
      <c r="BT250" s="38"/>
      <c r="BU250" s="38"/>
      <c r="BV250" s="38"/>
      <c r="BW250" s="38"/>
      <c r="BX250" s="39"/>
      <c r="BY250" s="37"/>
      <c r="BZ250" s="38"/>
      <c r="CA250" s="38"/>
      <c r="CB250" s="38"/>
      <c r="CC250" s="38"/>
      <c r="CD250" s="38"/>
      <c r="CE250" s="38"/>
      <c r="CF250" s="38"/>
      <c r="CG250" s="38"/>
      <c r="CH250" s="38"/>
      <c r="CI250" s="38"/>
      <c r="CJ250" s="39"/>
      <c r="CK250" s="37"/>
      <c r="CL250" s="38"/>
      <c r="CM250" s="38"/>
      <c r="CN250" s="38"/>
      <c r="CO250" s="38"/>
      <c r="CP250" s="38"/>
      <c r="CQ250" s="38"/>
      <c r="CR250" s="38"/>
      <c r="CS250" s="38"/>
      <c r="CT250" s="38"/>
      <c r="CU250" s="38"/>
      <c r="CV250" s="39"/>
      <c r="CW250" s="37"/>
      <c r="CX250" s="38"/>
      <c r="CY250" s="38"/>
      <c r="CZ250" s="38"/>
      <c r="DA250" s="38"/>
      <c r="DB250" s="38"/>
      <c r="DC250" s="38"/>
      <c r="DD250" s="38"/>
      <c r="DE250" s="38"/>
      <c r="DF250" s="38"/>
      <c r="DG250" s="38"/>
      <c r="DH250" s="39"/>
    </row>
    <row r="251" spans="1:112" s="9" customFormat="1" ht="13" hidden="1" customHeight="1" x14ac:dyDescent="0.3">
      <c r="A251" s="31"/>
      <c r="B251" s="32"/>
      <c r="C251" s="32"/>
      <c r="D251" s="32"/>
      <c r="E251" s="32"/>
      <c r="F251" s="29" t="s">
        <v>205</v>
      </c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35"/>
      <c r="W251" s="35"/>
      <c r="X251" s="35"/>
      <c r="Y251" s="35"/>
      <c r="Z251" s="35"/>
      <c r="AA251" s="35"/>
      <c r="AB251" s="35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  <c r="BA251" s="38"/>
      <c r="BB251" s="38"/>
      <c r="BC251" s="38"/>
      <c r="BD251" s="38"/>
      <c r="BE251" s="38"/>
      <c r="BF251" s="38"/>
      <c r="BG251" s="38"/>
      <c r="BH251" s="38"/>
      <c r="BI251" s="38"/>
      <c r="BJ251" s="38"/>
      <c r="BK251" s="38"/>
      <c r="BL251" s="39"/>
      <c r="BM251" s="37"/>
      <c r="BN251" s="38"/>
      <c r="BO251" s="38"/>
      <c r="BP251" s="38"/>
      <c r="BQ251" s="38"/>
      <c r="BR251" s="38"/>
      <c r="BS251" s="38"/>
      <c r="BT251" s="38"/>
      <c r="BU251" s="38"/>
      <c r="BV251" s="38"/>
      <c r="BW251" s="38"/>
      <c r="BX251" s="39"/>
      <c r="BY251" s="37"/>
      <c r="BZ251" s="38"/>
      <c r="CA251" s="38"/>
      <c r="CB251" s="38"/>
      <c r="CC251" s="38"/>
      <c r="CD251" s="38"/>
      <c r="CE251" s="38"/>
      <c r="CF251" s="38"/>
      <c r="CG251" s="38"/>
      <c r="CH251" s="38"/>
      <c r="CI251" s="38"/>
      <c r="CJ251" s="39"/>
      <c r="CK251" s="37"/>
      <c r="CL251" s="38"/>
      <c r="CM251" s="38"/>
      <c r="CN251" s="38"/>
      <c r="CO251" s="38"/>
      <c r="CP251" s="38"/>
      <c r="CQ251" s="38"/>
      <c r="CR251" s="38"/>
      <c r="CS251" s="38"/>
      <c r="CT251" s="38"/>
      <c r="CU251" s="38"/>
      <c r="CV251" s="39"/>
      <c r="CW251" s="37"/>
      <c r="CX251" s="38"/>
      <c r="CY251" s="38"/>
      <c r="CZ251" s="38"/>
      <c r="DA251" s="38"/>
      <c r="DB251" s="38"/>
      <c r="DC251" s="38"/>
      <c r="DD251" s="38"/>
      <c r="DE251" s="38"/>
      <c r="DF251" s="38"/>
      <c r="DG251" s="38"/>
      <c r="DH251" s="39"/>
    </row>
    <row r="252" spans="1:112" s="9" customFormat="1" ht="13" hidden="1" customHeight="1" x14ac:dyDescent="0.3">
      <c r="A252" s="31"/>
      <c r="B252" s="32"/>
      <c r="C252" s="32"/>
      <c r="D252" s="32"/>
      <c r="E252" s="32"/>
      <c r="F252" s="29" t="s">
        <v>251</v>
      </c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35"/>
      <c r="W252" s="35"/>
      <c r="X252" s="35"/>
      <c r="Y252" s="35"/>
      <c r="Z252" s="35"/>
      <c r="AA252" s="35"/>
      <c r="AB252" s="35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  <c r="BA252" s="38"/>
      <c r="BB252" s="38"/>
      <c r="BC252" s="38"/>
      <c r="BD252" s="38"/>
      <c r="BE252" s="38"/>
      <c r="BF252" s="38"/>
      <c r="BG252" s="38"/>
      <c r="BH252" s="38"/>
      <c r="BI252" s="38"/>
      <c r="BJ252" s="38"/>
      <c r="BK252" s="38"/>
      <c r="BL252" s="39"/>
      <c r="BM252" s="37"/>
      <c r="BN252" s="38"/>
      <c r="BO252" s="38"/>
      <c r="BP252" s="38"/>
      <c r="BQ252" s="38"/>
      <c r="BR252" s="38"/>
      <c r="BS252" s="38"/>
      <c r="BT252" s="38"/>
      <c r="BU252" s="38"/>
      <c r="BV252" s="38"/>
      <c r="BW252" s="38"/>
      <c r="BX252" s="39"/>
      <c r="BY252" s="37"/>
      <c r="BZ252" s="38"/>
      <c r="CA252" s="38"/>
      <c r="CB252" s="38"/>
      <c r="CC252" s="38"/>
      <c r="CD252" s="38"/>
      <c r="CE252" s="38"/>
      <c r="CF252" s="38"/>
      <c r="CG252" s="38"/>
      <c r="CH252" s="38"/>
      <c r="CI252" s="38"/>
      <c r="CJ252" s="39"/>
      <c r="CK252" s="37"/>
      <c r="CL252" s="38"/>
      <c r="CM252" s="38"/>
      <c r="CN252" s="38"/>
      <c r="CO252" s="38"/>
      <c r="CP252" s="38"/>
      <c r="CQ252" s="38"/>
      <c r="CR252" s="38"/>
      <c r="CS252" s="38"/>
      <c r="CT252" s="38"/>
      <c r="CU252" s="38"/>
      <c r="CV252" s="39"/>
      <c r="CW252" s="37"/>
      <c r="CX252" s="38"/>
      <c r="CY252" s="38"/>
      <c r="CZ252" s="38"/>
      <c r="DA252" s="38"/>
      <c r="DB252" s="38"/>
      <c r="DC252" s="38"/>
      <c r="DD252" s="38"/>
      <c r="DE252" s="38"/>
      <c r="DF252" s="38"/>
      <c r="DG252" s="38"/>
      <c r="DH252" s="39"/>
    </row>
    <row r="253" spans="1:112" s="9" customFormat="1" ht="13" hidden="1" customHeight="1" x14ac:dyDescent="0.3">
      <c r="A253" s="31"/>
      <c r="B253" s="32"/>
      <c r="C253" s="32"/>
      <c r="D253" s="32"/>
      <c r="E253" s="32"/>
      <c r="F253" s="29" t="s">
        <v>252</v>
      </c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35" t="s">
        <v>266</v>
      </c>
      <c r="W253" s="35"/>
      <c r="X253" s="35"/>
      <c r="Y253" s="35"/>
      <c r="Z253" s="35"/>
      <c r="AA253" s="35"/>
      <c r="AB253" s="35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  <c r="BA253" s="38"/>
      <c r="BB253" s="38"/>
      <c r="BC253" s="38"/>
      <c r="BD253" s="38"/>
      <c r="BE253" s="38"/>
      <c r="BF253" s="38"/>
      <c r="BG253" s="38"/>
      <c r="BH253" s="38"/>
      <c r="BI253" s="38"/>
      <c r="BJ253" s="38"/>
      <c r="BK253" s="38"/>
      <c r="BL253" s="39"/>
      <c r="BM253" s="37"/>
      <c r="BN253" s="38"/>
      <c r="BO253" s="38"/>
      <c r="BP253" s="38"/>
      <c r="BQ253" s="38"/>
      <c r="BR253" s="38"/>
      <c r="BS253" s="38"/>
      <c r="BT253" s="38"/>
      <c r="BU253" s="38"/>
      <c r="BV253" s="38"/>
      <c r="BW253" s="38"/>
      <c r="BX253" s="39"/>
      <c r="BY253" s="37"/>
      <c r="BZ253" s="38"/>
      <c r="CA253" s="38"/>
      <c r="CB253" s="38"/>
      <c r="CC253" s="38"/>
      <c r="CD253" s="38"/>
      <c r="CE253" s="38"/>
      <c r="CF253" s="38"/>
      <c r="CG253" s="38"/>
      <c r="CH253" s="38"/>
      <c r="CI253" s="38"/>
      <c r="CJ253" s="39"/>
      <c r="CK253" s="37"/>
      <c r="CL253" s="38"/>
      <c r="CM253" s="38"/>
      <c r="CN253" s="38"/>
      <c r="CO253" s="38"/>
      <c r="CP253" s="38"/>
      <c r="CQ253" s="38"/>
      <c r="CR253" s="38"/>
      <c r="CS253" s="38"/>
      <c r="CT253" s="38"/>
      <c r="CU253" s="38"/>
      <c r="CV253" s="39"/>
      <c r="CW253" s="37"/>
      <c r="CX253" s="38"/>
      <c r="CY253" s="38"/>
      <c r="CZ253" s="38"/>
      <c r="DA253" s="38"/>
      <c r="DB253" s="38"/>
      <c r="DC253" s="38"/>
      <c r="DD253" s="38"/>
      <c r="DE253" s="38"/>
      <c r="DF253" s="38"/>
      <c r="DG253" s="38"/>
      <c r="DH253" s="39"/>
    </row>
    <row r="254" spans="1:112" s="9" customFormat="1" ht="13" hidden="1" customHeight="1" x14ac:dyDescent="0.3">
      <c r="A254" s="31"/>
      <c r="B254" s="32"/>
      <c r="C254" s="32"/>
      <c r="D254" s="32"/>
      <c r="E254" s="32"/>
      <c r="F254" s="29" t="s">
        <v>253</v>
      </c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35" t="s">
        <v>266</v>
      </c>
      <c r="W254" s="35"/>
      <c r="X254" s="35"/>
      <c r="Y254" s="35"/>
      <c r="Z254" s="35"/>
      <c r="AA254" s="35"/>
      <c r="AB254" s="35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  <c r="BA254" s="38"/>
      <c r="BB254" s="38"/>
      <c r="BC254" s="38"/>
      <c r="BD254" s="38"/>
      <c r="BE254" s="38"/>
      <c r="BF254" s="38"/>
      <c r="BG254" s="38"/>
      <c r="BH254" s="38"/>
      <c r="BI254" s="38"/>
      <c r="BJ254" s="38"/>
      <c r="BK254" s="38"/>
      <c r="BL254" s="39"/>
      <c r="BM254" s="37"/>
      <c r="BN254" s="38"/>
      <c r="BO254" s="38"/>
      <c r="BP254" s="38"/>
      <c r="BQ254" s="38"/>
      <c r="BR254" s="38"/>
      <c r="BS254" s="38"/>
      <c r="BT254" s="38"/>
      <c r="BU254" s="38"/>
      <c r="BV254" s="38"/>
      <c r="BW254" s="38"/>
      <c r="BX254" s="39"/>
      <c r="BY254" s="37"/>
      <c r="BZ254" s="38"/>
      <c r="CA254" s="38"/>
      <c r="CB254" s="38"/>
      <c r="CC254" s="38"/>
      <c r="CD254" s="38"/>
      <c r="CE254" s="38"/>
      <c r="CF254" s="38"/>
      <c r="CG254" s="38"/>
      <c r="CH254" s="38"/>
      <c r="CI254" s="38"/>
      <c r="CJ254" s="39"/>
      <c r="CK254" s="37"/>
      <c r="CL254" s="38"/>
      <c r="CM254" s="38"/>
      <c r="CN254" s="38"/>
      <c r="CO254" s="38"/>
      <c r="CP254" s="38"/>
      <c r="CQ254" s="38"/>
      <c r="CR254" s="38"/>
      <c r="CS254" s="38"/>
      <c r="CT254" s="38"/>
      <c r="CU254" s="38"/>
      <c r="CV254" s="39"/>
      <c r="CW254" s="37"/>
      <c r="CX254" s="38"/>
      <c r="CY254" s="38"/>
      <c r="CZ254" s="38"/>
      <c r="DA254" s="38"/>
      <c r="DB254" s="38"/>
      <c r="DC254" s="38"/>
      <c r="DD254" s="38"/>
      <c r="DE254" s="38"/>
      <c r="DF254" s="38"/>
      <c r="DG254" s="38"/>
      <c r="DH254" s="39"/>
    </row>
    <row r="255" spans="1:112" s="9" customFormat="1" ht="13" hidden="1" customHeight="1" x14ac:dyDescent="0.3">
      <c r="A255" s="31"/>
      <c r="B255" s="32"/>
      <c r="C255" s="32"/>
      <c r="D255" s="32"/>
      <c r="E255" s="32"/>
      <c r="F255" s="29" t="s">
        <v>254</v>
      </c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35" t="s">
        <v>266</v>
      </c>
      <c r="W255" s="35"/>
      <c r="X255" s="35"/>
      <c r="Y255" s="35"/>
      <c r="Z255" s="35"/>
      <c r="AA255" s="35"/>
      <c r="AB255" s="35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  <c r="BA255" s="38"/>
      <c r="BB255" s="38"/>
      <c r="BC255" s="38"/>
      <c r="BD255" s="38"/>
      <c r="BE255" s="38"/>
      <c r="BF255" s="38"/>
      <c r="BG255" s="38"/>
      <c r="BH255" s="38"/>
      <c r="BI255" s="38"/>
      <c r="BJ255" s="38"/>
      <c r="BK255" s="38"/>
      <c r="BL255" s="39"/>
      <c r="BM255" s="37"/>
      <c r="BN255" s="38"/>
      <c r="BO255" s="38"/>
      <c r="BP255" s="38"/>
      <c r="BQ255" s="38"/>
      <c r="BR255" s="38"/>
      <c r="BS255" s="38"/>
      <c r="BT255" s="38"/>
      <c r="BU255" s="38"/>
      <c r="BV255" s="38"/>
      <c r="BW255" s="38"/>
      <c r="BX255" s="39"/>
      <c r="BY255" s="37"/>
      <c r="BZ255" s="38"/>
      <c r="CA255" s="38"/>
      <c r="CB255" s="38"/>
      <c r="CC255" s="38"/>
      <c r="CD255" s="38"/>
      <c r="CE255" s="38"/>
      <c r="CF255" s="38"/>
      <c r="CG255" s="38"/>
      <c r="CH255" s="38"/>
      <c r="CI255" s="38"/>
      <c r="CJ255" s="39"/>
      <c r="CK255" s="37"/>
      <c r="CL255" s="38"/>
      <c r="CM255" s="38"/>
      <c r="CN255" s="38"/>
      <c r="CO255" s="38"/>
      <c r="CP255" s="38"/>
      <c r="CQ255" s="38"/>
      <c r="CR255" s="38"/>
      <c r="CS255" s="38"/>
      <c r="CT255" s="38"/>
      <c r="CU255" s="38"/>
      <c r="CV255" s="39"/>
      <c r="CW255" s="37"/>
      <c r="CX255" s="38"/>
      <c r="CY255" s="38"/>
      <c r="CZ255" s="38"/>
      <c r="DA255" s="38"/>
      <c r="DB255" s="38"/>
      <c r="DC255" s="38"/>
      <c r="DD255" s="38"/>
      <c r="DE255" s="38"/>
      <c r="DF255" s="38"/>
      <c r="DG255" s="38"/>
      <c r="DH255" s="39"/>
    </row>
    <row r="256" spans="1:112" s="9" customFormat="1" ht="13" hidden="1" customHeight="1" x14ac:dyDescent="0.3">
      <c r="A256" s="31" t="s">
        <v>269</v>
      </c>
      <c r="B256" s="32"/>
      <c r="C256" s="32"/>
      <c r="D256" s="32"/>
      <c r="E256" s="32"/>
      <c r="F256" s="29" t="s">
        <v>270</v>
      </c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35" t="s">
        <v>266</v>
      </c>
      <c r="W256" s="35"/>
      <c r="X256" s="35"/>
      <c r="Y256" s="35"/>
      <c r="Z256" s="35"/>
      <c r="AA256" s="35"/>
      <c r="AB256" s="35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  <c r="BA256" s="38"/>
      <c r="BB256" s="38"/>
      <c r="BC256" s="38"/>
      <c r="BD256" s="38"/>
      <c r="BE256" s="38"/>
      <c r="BF256" s="38"/>
      <c r="BG256" s="38"/>
      <c r="BH256" s="38"/>
      <c r="BI256" s="38"/>
      <c r="BJ256" s="38"/>
      <c r="BK256" s="38"/>
      <c r="BL256" s="39"/>
      <c r="BM256" s="37"/>
      <c r="BN256" s="38"/>
      <c r="BO256" s="38"/>
      <c r="BP256" s="38"/>
      <c r="BQ256" s="38"/>
      <c r="BR256" s="38"/>
      <c r="BS256" s="38"/>
      <c r="BT256" s="38"/>
      <c r="BU256" s="38"/>
      <c r="BV256" s="38"/>
      <c r="BW256" s="38"/>
      <c r="BX256" s="39"/>
      <c r="BY256" s="37"/>
      <c r="BZ256" s="38"/>
      <c r="CA256" s="38"/>
      <c r="CB256" s="38"/>
      <c r="CC256" s="38"/>
      <c r="CD256" s="38"/>
      <c r="CE256" s="38"/>
      <c r="CF256" s="38"/>
      <c r="CG256" s="38"/>
      <c r="CH256" s="38"/>
      <c r="CI256" s="38"/>
      <c r="CJ256" s="39"/>
      <c r="CK256" s="37"/>
      <c r="CL256" s="38"/>
      <c r="CM256" s="38"/>
      <c r="CN256" s="38"/>
      <c r="CO256" s="38"/>
      <c r="CP256" s="38"/>
      <c r="CQ256" s="38"/>
      <c r="CR256" s="38"/>
      <c r="CS256" s="38"/>
      <c r="CT256" s="38"/>
      <c r="CU256" s="38"/>
      <c r="CV256" s="39"/>
      <c r="CW256" s="37"/>
      <c r="CX256" s="38"/>
      <c r="CY256" s="38"/>
      <c r="CZ256" s="38"/>
      <c r="DA256" s="38"/>
      <c r="DB256" s="38"/>
      <c r="DC256" s="38"/>
      <c r="DD256" s="38"/>
      <c r="DE256" s="38"/>
      <c r="DF256" s="38"/>
      <c r="DG256" s="38"/>
      <c r="DH256" s="39"/>
    </row>
    <row r="257" spans="1:112" s="9" customFormat="1" ht="13" hidden="1" customHeight="1" x14ac:dyDescent="0.3">
      <c r="A257" s="31"/>
      <c r="B257" s="32"/>
      <c r="C257" s="32"/>
      <c r="D257" s="32"/>
      <c r="E257" s="32"/>
      <c r="F257" s="29" t="s">
        <v>271</v>
      </c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35"/>
      <c r="W257" s="35"/>
      <c r="X257" s="35"/>
      <c r="Y257" s="35"/>
      <c r="Z257" s="35"/>
      <c r="AA257" s="35"/>
      <c r="AB257" s="35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  <c r="BA257" s="38"/>
      <c r="BB257" s="38"/>
      <c r="BC257" s="38"/>
      <c r="BD257" s="38"/>
      <c r="BE257" s="38"/>
      <c r="BF257" s="38"/>
      <c r="BG257" s="38"/>
      <c r="BH257" s="38"/>
      <c r="BI257" s="38"/>
      <c r="BJ257" s="38"/>
      <c r="BK257" s="38"/>
      <c r="BL257" s="39"/>
      <c r="BM257" s="37"/>
      <c r="BN257" s="38"/>
      <c r="BO257" s="38"/>
      <c r="BP257" s="38"/>
      <c r="BQ257" s="38"/>
      <c r="BR257" s="38"/>
      <c r="BS257" s="38"/>
      <c r="BT257" s="38"/>
      <c r="BU257" s="38"/>
      <c r="BV257" s="38"/>
      <c r="BW257" s="38"/>
      <c r="BX257" s="39"/>
      <c r="BY257" s="37"/>
      <c r="BZ257" s="38"/>
      <c r="CA257" s="38"/>
      <c r="CB257" s="38"/>
      <c r="CC257" s="38"/>
      <c r="CD257" s="38"/>
      <c r="CE257" s="38"/>
      <c r="CF257" s="38"/>
      <c r="CG257" s="38"/>
      <c r="CH257" s="38"/>
      <c r="CI257" s="38"/>
      <c r="CJ257" s="39"/>
      <c r="CK257" s="37"/>
      <c r="CL257" s="38"/>
      <c r="CM257" s="38"/>
      <c r="CN257" s="38"/>
      <c r="CO257" s="38"/>
      <c r="CP257" s="38"/>
      <c r="CQ257" s="38"/>
      <c r="CR257" s="38"/>
      <c r="CS257" s="38"/>
      <c r="CT257" s="38"/>
      <c r="CU257" s="38"/>
      <c r="CV257" s="39"/>
      <c r="CW257" s="37"/>
      <c r="CX257" s="38"/>
      <c r="CY257" s="38"/>
      <c r="CZ257" s="38"/>
      <c r="DA257" s="38"/>
      <c r="DB257" s="38"/>
      <c r="DC257" s="38"/>
      <c r="DD257" s="38"/>
      <c r="DE257" s="38"/>
      <c r="DF257" s="38"/>
      <c r="DG257" s="38"/>
      <c r="DH257" s="39"/>
    </row>
    <row r="258" spans="1:112" s="9" customFormat="1" ht="13" hidden="1" customHeight="1" x14ac:dyDescent="0.3">
      <c r="A258" s="31"/>
      <c r="B258" s="32"/>
      <c r="C258" s="32"/>
      <c r="D258" s="32"/>
      <c r="E258" s="32"/>
      <c r="F258" s="29" t="s">
        <v>257</v>
      </c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35"/>
      <c r="W258" s="35"/>
      <c r="X258" s="35"/>
      <c r="Y258" s="35"/>
      <c r="Z258" s="35"/>
      <c r="AA258" s="35"/>
      <c r="AB258" s="35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  <c r="BA258" s="38"/>
      <c r="BB258" s="38"/>
      <c r="BC258" s="38"/>
      <c r="BD258" s="38"/>
      <c r="BE258" s="38"/>
      <c r="BF258" s="38"/>
      <c r="BG258" s="38"/>
      <c r="BH258" s="38"/>
      <c r="BI258" s="38"/>
      <c r="BJ258" s="38"/>
      <c r="BK258" s="38"/>
      <c r="BL258" s="39"/>
      <c r="BM258" s="37"/>
      <c r="BN258" s="38"/>
      <c r="BO258" s="38"/>
      <c r="BP258" s="38"/>
      <c r="BQ258" s="38"/>
      <c r="BR258" s="38"/>
      <c r="BS258" s="38"/>
      <c r="BT258" s="38"/>
      <c r="BU258" s="38"/>
      <c r="BV258" s="38"/>
      <c r="BW258" s="38"/>
      <c r="BX258" s="39"/>
      <c r="BY258" s="37"/>
      <c r="BZ258" s="38"/>
      <c r="CA258" s="38"/>
      <c r="CB258" s="38"/>
      <c r="CC258" s="38"/>
      <c r="CD258" s="38"/>
      <c r="CE258" s="38"/>
      <c r="CF258" s="38"/>
      <c r="CG258" s="38"/>
      <c r="CH258" s="38"/>
      <c r="CI258" s="38"/>
      <c r="CJ258" s="39"/>
      <c r="CK258" s="37"/>
      <c r="CL258" s="38"/>
      <c r="CM258" s="38"/>
      <c r="CN258" s="38"/>
      <c r="CO258" s="38"/>
      <c r="CP258" s="38"/>
      <c r="CQ258" s="38"/>
      <c r="CR258" s="38"/>
      <c r="CS258" s="38"/>
      <c r="CT258" s="38"/>
      <c r="CU258" s="38"/>
      <c r="CV258" s="39"/>
      <c r="CW258" s="37"/>
      <c r="CX258" s="38"/>
      <c r="CY258" s="38"/>
      <c r="CZ258" s="38"/>
      <c r="DA258" s="38"/>
      <c r="DB258" s="38"/>
      <c r="DC258" s="38"/>
      <c r="DD258" s="38"/>
      <c r="DE258" s="38"/>
      <c r="DF258" s="38"/>
      <c r="DG258" s="38"/>
      <c r="DH258" s="39"/>
    </row>
    <row r="259" spans="1:112" s="9" customFormat="1" ht="13" hidden="1" customHeight="1" x14ac:dyDescent="0.3">
      <c r="A259" s="31"/>
      <c r="B259" s="32"/>
      <c r="C259" s="32"/>
      <c r="D259" s="32"/>
      <c r="E259" s="32"/>
      <c r="F259" s="29" t="s">
        <v>272</v>
      </c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35"/>
      <c r="W259" s="35"/>
      <c r="X259" s="35"/>
      <c r="Y259" s="35"/>
      <c r="Z259" s="35"/>
      <c r="AA259" s="35"/>
      <c r="AB259" s="35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  <c r="BA259" s="38"/>
      <c r="BB259" s="38"/>
      <c r="BC259" s="38"/>
      <c r="BD259" s="38"/>
      <c r="BE259" s="38"/>
      <c r="BF259" s="38"/>
      <c r="BG259" s="38"/>
      <c r="BH259" s="38"/>
      <c r="BI259" s="38"/>
      <c r="BJ259" s="38"/>
      <c r="BK259" s="38"/>
      <c r="BL259" s="39"/>
      <c r="BM259" s="37"/>
      <c r="BN259" s="38"/>
      <c r="BO259" s="38"/>
      <c r="BP259" s="38"/>
      <c r="BQ259" s="38"/>
      <c r="BR259" s="38"/>
      <c r="BS259" s="38"/>
      <c r="BT259" s="38"/>
      <c r="BU259" s="38"/>
      <c r="BV259" s="38"/>
      <c r="BW259" s="38"/>
      <c r="BX259" s="39"/>
      <c r="BY259" s="37"/>
      <c r="BZ259" s="38"/>
      <c r="CA259" s="38"/>
      <c r="CB259" s="38"/>
      <c r="CC259" s="38"/>
      <c r="CD259" s="38"/>
      <c r="CE259" s="38"/>
      <c r="CF259" s="38"/>
      <c r="CG259" s="38"/>
      <c r="CH259" s="38"/>
      <c r="CI259" s="38"/>
      <c r="CJ259" s="39"/>
      <c r="CK259" s="37"/>
      <c r="CL259" s="38"/>
      <c r="CM259" s="38"/>
      <c r="CN259" s="38"/>
      <c r="CO259" s="38"/>
      <c r="CP259" s="38"/>
      <c r="CQ259" s="38"/>
      <c r="CR259" s="38"/>
      <c r="CS259" s="38"/>
      <c r="CT259" s="38"/>
      <c r="CU259" s="38"/>
      <c r="CV259" s="39"/>
      <c r="CW259" s="37"/>
      <c r="CX259" s="38"/>
      <c r="CY259" s="38"/>
      <c r="CZ259" s="38"/>
      <c r="DA259" s="38"/>
      <c r="DB259" s="38"/>
      <c r="DC259" s="38"/>
      <c r="DD259" s="38"/>
      <c r="DE259" s="38"/>
      <c r="DF259" s="38"/>
      <c r="DG259" s="38"/>
      <c r="DH259" s="39"/>
    </row>
    <row r="260" spans="1:112" s="9" customFormat="1" ht="13" hidden="1" customHeight="1" x14ac:dyDescent="0.3">
      <c r="A260" s="31"/>
      <c r="B260" s="32"/>
      <c r="C260" s="32"/>
      <c r="D260" s="32"/>
      <c r="E260" s="32"/>
      <c r="F260" s="29" t="s">
        <v>123</v>
      </c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35"/>
      <c r="W260" s="35"/>
      <c r="X260" s="35"/>
      <c r="Y260" s="35"/>
      <c r="Z260" s="35"/>
      <c r="AA260" s="35"/>
      <c r="AB260" s="35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  <c r="BA260" s="38"/>
      <c r="BB260" s="38"/>
      <c r="BC260" s="38"/>
      <c r="BD260" s="38"/>
      <c r="BE260" s="38"/>
      <c r="BF260" s="38"/>
      <c r="BG260" s="38"/>
      <c r="BH260" s="38"/>
      <c r="BI260" s="38"/>
      <c r="BJ260" s="38"/>
      <c r="BK260" s="38"/>
      <c r="BL260" s="39"/>
      <c r="BM260" s="37"/>
      <c r="BN260" s="38"/>
      <c r="BO260" s="38"/>
      <c r="BP260" s="38"/>
      <c r="BQ260" s="38"/>
      <c r="BR260" s="38"/>
      <c r="BS260" s="38"/>
      <c r="BT260" s="38"/>
      <c r="BU260" s="38"/>
      <c r="BV260" s="38"/>
      <c r="BW260" s="38"/>
      <c r="BX260" s="39"/>
      <c r="BY260" s="37"/>
      <c r="BZ260" s="38"/>
      <c r="CA260" s="38"/>
      <c r="CB260" s="38"/>
      <c r="CC260" s="38"/>
      <c r="CD260" s="38"/>
      <c r="CE260" s="38"/>
      <c r="CF260" s="38"/>
      <c r="CG260" s="38"/>
      <c r="CH260" s="38"/>
      <c r="CI260" s="38"/>
      <c r="CJ260" s="39"/>
      <c r="CK260" s="37"/>
      <c r="CL260" s="38"/>
      <c r="CM260" s="38"/>
      <c r="CN260" s="38"/>
      <c r="CO260" s="38"/>
      <c r="CP260" s="38"/>
      <c r="CQ260" s="38"/>
      <c r="CR260" s="38"/>
      <c r="CS260" s="38"/>
      <c r="CT260" s="38"/>
      <c r="CU260" s="38"/>
      <c r="CV260" s="39"/>
      <c r="CW260" s="37"/>
      <c r="CX260" s="38"/>
      <c r="CY260" s="38"/>
      <c r="CZ260" s="38"/>
      <c r="DA260" s="38"/>
      <c r="DB260" s="38"/>
      <c r="DC260" s="38"/>
      <c r="DD260" s="38"/>
      <c r="DE260" s="38"/>
      <c r="DF260" s="38"/>
      <c r="DG260" s="38"/>
      <c r="DH260" s="39"/>
    </row>
    <row r="261" spans="1:112" s="9" customFormat="1" ht="13" hidden="1" customHeight="1" x14ac:dyDescent="0.3">
      <c r="A261" s="31"/>
      <c r="B261" s="32"/>
      <c r="C261" s="32"/>
      <c r="D261" s="32"/>
      <c r="E261" s="32"/>
      <c r="F261" s="29" t="s">
        <v>273</v>
      </c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35"/>
      <c r="W261" s="35"/>
      <c r="X261" s="35"/>
      <c r="Y261" s="35"/>
      <c r="Z261" s="35"/>
      <c r="AA261" s="35"/>
      <c r="AB261" s="35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  <c r="BA261" s="38"/>
      <c r="BB261" s="38"/>
      <c r="BC261" s="38"/>
      <c r="BD261" s="38"/>
      <c r="BE261" s="38"/>
      <c r="BF261" s="38"/>
      <c r="BG261" s="38"/>
      <c r="BH261" s="38"/>
      <c r="BI261" s="38"/>
      <c r="BJ261" s="38"/>
      <c r="BK261" s="38"/>
      <c r="BL261" s="39"/>
      <c r="BM261" s="37"/>
      <c r="BN261" s="38"/>
      <c r="BO261" s="38"/>
      <c r="BP261" s="38"/>
      <c r="BQ261" s="38"/>
      <c r="BR261" s="38"/>
      <c r="BS261" s="38"/>
      <c r="BT261" s="38"/>
      <c r="BU261" s="38"/>
      <c r="BV261" s="38"/>
      <c r="BW261" s="38"/>
      <c r="BX261" s="39"/>
      <c r="BY261" s="37"/>
      <c r="BZ261" s="38"/>
      <c r="CA261" s="38"/>
      <c r="CB261" s="38"/>
      <c r="CC261" s="38"/>
      <c r="CD261" s="38"/>
      <c r="CE261" s="38"/>
      <c r="CF261" s="38"/>
      <c r="CG261" s="38"/>
      <c r="CH261" s="38"/>
      <c r="CI261" s="38"/>
      <c r="CJ261" s="39"/>
      <c r="CK261" s="37"/>
      <c r="CL261" s="38"/>
      <c r="CM261" s="38"/>
      <c r="CN261" s="38"/>
      <c r="CO261" s="38"/>
      <c r="CP261" s="38"/>
      <c r="CQ261" s="38"/>
      <c r="CR261" s="38"/>
      <c r="CS261" s="38"/>
      <c r="CT261" s="38"/>
      <c r="CU261" s="38"/>
      <c r="CV261" s="39"/>
      <c r="CW261" s="37"/>
      <c r="CX261" s="38"/>
      <c r="CY261" s="38"/>
      <c r="CZ261" s="38"/>
      <c r="DA261" s="38"/>
      <c r="DB261" s="38"/>
      <c r="DC261" s="38"/>
      <c r="DD261" s="38"/>
      <c r="DE261" s="38"/>
      <c r="DF261" s="38"/>
      <c r="DG261" s="38"/>
      <c r="DH261" s="39"/>
    </row>
    <row r="262" spans="1:112" s="9" customFormat="1" ht="13" hidden="1" customHeight="1" x14ac:dyDescent="0.3">
      <c r="A262" s="31" t="s">
        <v>86</v>
      </c>
      <c r="B262" s="32"/>
      <c r="C262" s="32"/>
      <c r="D262" s="32"/>
      <c r="E262" s="32"/>
      <c r="F262" s="29" t="s">
        <v>274</v>
      </c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35"/>
      <c r="W262" s="35"/>
      <c r="X262" s="35"/>
      <c r="Y262" s="35"/>
      <c r="Z262" s="35"/>
      <c r="AA262" s="35"/>
      <c r="AB262" s="35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  <c r="BA262" s="38"/>
      <c r="BB262" s="38"/>
      <c r="BC262" s="38"/>
      <c r="BD262" s="38"/>
      <c r="BE262" s="38"/>
      <c r="BF262" s="38"/>
      <c r="BG262" s="38"/>
      <c r="BH262" s="38"/>
      <c r="BI262" s="38"/>
      <c r="BJ262" s="38"/>
      <c r="BK262" s="38"/>
      <c r="BL262" s="39"/>
      <c r="BM262" s="37"/>
      <c r="BN262" s="38"/>
      <c r="BO262" s="38"/>
      <c r="BP262" s="38"/>
      <c r="BQ262" s="38"/>
      <c r="BR262" s="38"/>
      <c r="BS262" s="38"/>
      <c r="BT262" s="38"/>
      <c r="BU262" s="38"/>
      <c r="BV262" s="38"/>
      <c r="BW262" s="38"/>
      <c r="BX262" s="39"/>
      <c r="BY262" s="37"/>
      <c r="BZ262" s="38"/>
      <c r="CA262" s="38"/>
      <c r="CB262" s="38"/>
      <c r="CC262" s="38"/>
      <c r="CD262" s="38"/>
      <c r="CE262" s="38"/>
      <c r="CF262" s="38"/>
      <c r="CG262" s="38"/>
      <c r="CH262" s="38"/>
      <c r="CI262" s="38"/>
      <c r="CJ262" s="39"/>
      <c r="CK262" s="37"/>
      <c r="CL262" s="38"/>
      <c r="CM262" s="38"/>
      <c r="CN262" s="38"/>
      <c r="CO262" s="38"/>
      <c r="CP262" s="38"/>
      <c r="CQ262" s="38"/>
      <c r="CR262" s="38"/>
      <c r="CS262" s="38"/>
      <c r="CT262" s="38"/>
      <c r="CU262" s="38"/>
      <c r="CV262" s="39"/>
      <c r="CW262" s="37"/>
      <c r="CX262" s="38"/>
      <c r="CY262" s="38"/>
      <c r="CZ262" s="38"/>
      <c r="DA262" s="38"/>
      <c r="DB262" s="38"/>
      <c r="DC262" s="38"/>
      <c r="DD262" s="38"/>
      <c r="DE262" s="38"/>
      <c r="DF262" s="38"/>
      <c r="DG262" s="38"/>
      <c r="DH262" s="39"/>
    </row>
    <row r="263" spans="1:112" s="9" customFormat="1" ht="13" hidden="1" customHeight="1" x14ac:dyDescent="0.3">
      <c r="A263" s="31"/>
      <c r="B263" s="32"/>
      <c r="C263" s="32"/>
      <c r="D263" s="32"/>
      <c r="E263" s="32"/>
      <c r="F263" s="29" t="s">
        <v>275</v>
      </c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35"/>
      <c r="W263" s="35"/>
      <c r="X263" s="35"/>
      <c r="Y263" s="35"/>
      <c r="Z263" s="35"/>
      <c r="AA263" s="35"/>
      <c r="AB263" s="35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  <c r="BA263" s="38"/>
      <c r="BB263" s="38"/>
      <c r="BC263" s="38"/>
      <c r="BD263" s="38"/>
      <c r="BE263" s="38"/>
      <c r="BF263" s="38"/>
      <c r="BG263" s="38"/>
      <c r="BH263" s="38"/>
      <c r="BI263" s="38"/>
      <c r="BJ263" s="38"/>
      <c r="BK263" s="38"/>
      <c r="BL263" s="39"/>
      <c r="BM263" s="37"/>
      <c r="BN263" s="38"/>
      <c r="BO263" s="38"/>
      <c r="BP263" s="38"/>
      <c r="BQ263" s="38"/>
      <c r="BR263" s="38"/>
      <c r="BS263" s="38"/>
      <c r="BT263" s="38"/>
      <c r="BU263" s="38"/>
      <c r="BV263" s="38"/>
      <c r="BW263" s="38"/>
      <c r="BX263" s="39"/>
      <c r="BY263" s="37"/>
      <c r="BZ263" s="38"/>
      <c r="CA263" s="38"/>
      <c r="CB263" s="38"/>
      <c r="CC263" s="38"/>
      <c r="CD263" s="38"/>
      <c r="CE263" s="38"/>
      <c r="CF263" s="38"/>
      <c r="CG263" s="38"/>
      <c r="CH263" s="38"/>
      <c r="CI263" s="38"/>
      <c r="CJ263" s="39"/>
      <c r="CK263" s="37"/>
      <c r="CL263" s="38"/>
      <c r="CM263" s="38"/>
      <c r="CN263" s="38"/>
      <c r="CO263" s="38"/>
      <c r="CP263" s="38"/>
      <c r="CQ263" s="38"/>
      <c r="CR263" s="38"/>
      <c r="CS263" s="38"/>
      <c r="CT263" s="38"/>
      <c r="CU263" s="38"/>
      <c r="CV263" s="39"/>
      <c r="CW263" s="37"/>
      <c r="CX263" s="38"/>
      <c r="CY263" s="38"/>
      <c r="CZ263" s="38"/>
      <c r="DA263" s="38"/>
      <c r="DB263" s="38"/>
      <c r="DC263" s="38"/>
      <c r="DD263" s="38"/>
      <c r="DE263" s="38"/>
      <c r="DF263" s="38"/>
      <c r="DG263" s="38"/>
      <c r="DH263" s="39"/>
    </row>
    <row r="264" spans="1:112" s="9" customFormat="1" ht="13" hidden="1" customHeight="1" x14ac:dyDescent="0.3">
      <c r="A264" s="31"/>
      <c r="B264" s="32"/>
      <c r="C264" s="32"/>
      <c r="D264" s="32"/>
      <c r="E264" s="32"/>
      <c r="F264" s="29" t="s">
        <v>276</v>
      </c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35"/>
      <c r="W264" s="35"/>
      <c r="X264" s="35"/>
      <c r="Y264" s="35"/>
      <c r="Z264" s="35"/>
      <c r="AA264" s="35"/>
      <c r="AB264" s="35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  <c r="BA264" s="38"/>
      <c r="BB264" s="38"/>
      <c r="BC264" s="38"/>
      <c r="BD264" s="38"/>
      <c r="BE264" s="38"/>
      <c r="BF264" s="38"/>
      <c r="BG264" s="38"/>
      <c r="BH264" s="38"/>
      <c r="BI264" s="38"/>
      <c r="BJ264" s="38"/>
      <c r="BK264" s="38"/>
      <c r="BL264" s="39"/>
      <c r="BM264" s="37"/>
      <c r="BN264" s="38"/>
      <c r="BO264" s="38"/>
      <c r="BP264" s="38"/>
      <c r="BQ264" s="38"/>
      <c r="BR264" s="38"/>
      <c r="BS264" s="38"/>
      <c r="BT264" s="38"/>
      <c r="BU264" s="38"/>
      <c r="BV264" s="38"/>
      <c r="BW264" s="38"/>
      <c r="BX264" s="39"/>
      <c r="BY264" s="37"/>
      <c r="BZ264" s="38"/>
      <c r="CA264" s="38"/>
      <c r="CB264" s="38"/>
      <c r="CC264" s="38"/>
      <c r="CD264" s="38"/>
      <c r="CE264" s="38"/>
      <c r="CF264" s="38"/>
      <c r="CG264" s="38"/>
      <c r="CH264" s="38"/>
      <c r="CI264" s="38"/>
      <c r="CJ264" s="39"/>
      <c r="CK264" s="37"/>
      <c r="CL264" s="38"/>
      <c r="CM264" s="38"/>
      <c r="CN264" s="38"/>
      <c r="CO264" s="38"/>
      <c r="CP264" s="38"/>
      <c r="CQ264" s="38"/>
      <c r="CR264" s="38"/>
      <c r="CS264" s="38"/>
      <c r="CT264" s="38"/>
      <c r="CU264" s="38"/>
      <c r="CV264" s="39"/>
      <c r="CW264" s="37"/>
      <c r="CX264" s="38"/>
      <c r="CY264" s="38"/>
      <c r="CZ264" s="38"/>
      <c r="DA264" s="38"/>
      <c r="DB264" s="38"/>
      <c r="DC264" s="38"/>
      <c r="DD264" s="38"/>
      <c r="DE264" s="38"/>
      <c r="DF264" s="38"/>
      <c r="DG264" s="38"/>
      <c r="DH264" s="39"/>
    </row>
    <row r="265" spans="1:112" s="9" customFormat="1" ht="13" hidden="1" customHeight="1" x14ac:dyDescent="0.3">
      <c r="A265" s="31"/>
      <c r="B265" s="32"/>
      <c r="C265" s="32"/>
      <c r="D265" s="32"/>
      <c r="E265" s="32"/>
      <c r="F265" s="29" t="s">
        <v>140</v>
      </c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35"/>
      <c r="W265" s="35"/>
      <c r="X265" s="35"/>
      <c r="Y265" s="35"/>
      <c r="Z265" s="35"/>
      <c r="AA265" s="35"/>
      <c r="AB265" s="35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  <c r="BA265" s="38"/>
      <c r="BB265" s="38"/>
      <c r="BC265" s="38"/>
      <c r="BD265" s="38"/>
      <c r="BE265" s="38"/>
      <c r="BF265" s="38"/>
      <c r="BG265" s="38"/>
      <c r="BH265" s="38"/>
      <c r="BI265" s="38"/>
      <c r="BJ265" s="38"/>
      <c r="BK265" s="38"/>
      <c r="BL265" s="39"/>
      <c r="BM265" s="37"/>
      <c r="BN265" s="38"/>
      <c r="BO265" s="38"/>
      <c r="BP265" s="38"/>
      <c r="BQ265" s="38"/>
      <c r="BR265" s="38"/>
      <c r="BS265" s="38"/>
      <c r="BT265" s="38"/>
      <c r="BU265" s="38"/>
      <c r="BV265" s="38"/>
      <c r="BW265" s="38"/>
      <c r="BX265" s="39"/>
      <c r="BY265" s="37"/>
      <c r="BZ265" s="38"/>
      <c r="CA265" s="38"/>
      <c r="CB265" s="38"/>
      <c r="CC265" s="38"/>
      <c r="CD265" s="38"/>
      <c r="CE265" s="38"/>
      <c r="CF265" s="38"/>
      <c r="CG265" s="38"/>
      <c r="CH265" s="38"/>
      <c r="CI265" s="38"/>
      <c r="CJ265" s="39"/>
      <c r="CK265" s="37"/>
      <c r="CL265" s="38"/>
      <c r="CM265" s="38"/>
      <c r="CN265" s="38"/>
      <c r="CO265" s="38"/>
      <c r="CP265" s="38"/>
      <c r="CQ265" s="38"/>
      <c r="CR265" s="38"/>
      <c r="CS265" s="38"/>
      <c r="CT265" s="38"/>
      <c r="CU265" s="38"/>
      <c r="CV265" s="39"/>
      <c r="CW265" s="37"/>
      <c r="CX265" s="38"/>
      <c r="CY265" s="38"/>
      <c r="CZ265" s="38"/>
      <c r="DA265" s="38"/>
      <c r="DB265" s="38"/>
      <c r="DC265" s="38"/>
      <c r="DD265" s="38"/>
      <c r="DE265" s="38"/>
      <c r="DF265" s="38"/>
      <c r="DG265" s="38"/>
      <c r="DH265" s="39"/>
    </row>
    <row r="266" spans="1:112" s="9" customFormat="1" ht="13" hidden="1" customHeight="1" x14ac:dyDescent="0.3">
      <c r="A266" s="31" t="s">
        <v>89</v>
      </c>
      <c r="B266" s="32"/>
      <c r="C266" s="32"/>
      <c r="D266" s="32"/>
      <c r="E266" s="32"/>
      <c r="F266" s="29" t="s">
        <v>277</v>
      </c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35" t="s">
        <v>278</v>
      </c>
      <c r="W266" s="35"/>
      <c r="X266" s="35"/>
      <c r="Y266" s="35"/>
      <c r="Z266" s="35"/>
      <c r="AA266" s="35"/>
      <c r="AB266" s="35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  <c r="BA266" s="38"/>
      <c r="BB266" s="38"/>
      <c r="BC266" s="38"/>
      <c r="BD266" s="38"/>
      <c r="BE266" s="38"/>
      <c r="BF266" s="38"/>
      <c r="BG266" s="38"/>
      <c r="BH266" s="38"/>
      <c r="BI266" s="38"/>
      <c r="BJ266" s="38"/>
      <c r="BK266" s="38"/>
      <c r="BL266" s="39"/>
      <c r="BM266" s="37"/>
      <c r="BN266" s="38"/>
      <c r="BO266" s="38"/>
      <c r="BP266" s="38"/>
      <c r="BQ266" s="38"/>
      <c r="BR266" s="38"/>
      <c r="BS266" s="38"/>
      <c r="BT266" s="38"/>
      <c r="BU266" s="38"/>
      <c r="BV266" s="38"/>
      <c r="BW266" s="38"/>
      <c r="BX266" s="39"/>
      <c r="BY266" s="37"/>
      <c r="BZ266" s="38"/>
      <c r="CA266" s="38"/>
      <c r="CB266" s="38"/>
      <c r="CC266" s="38"/>
      <c r="CD266" s="38"/>
      <c r="CE266" s="38"/>
      <c r="CF266" s="38"/>
      <c r="CG266" s="38"/>
      <c r="CH266" s="38"/>
      <c r="CI266" s="38"/>
      <c r="CJ266" s="39"/>
      <c r="CK266" s="37"/>
      <c r="CL266" s="38"/>
      <c r="CM266" s="38"/>
      <c r="CN266" s="38"/>
      <c r="CO266" s="38"/>
      <c r="CP266" s="38"/>
      <c r="CQ266" s="38"/>
      <c r="CR266" s="38"/>
      <c r="CS266" s="38"/>
      <c r="CT266" s="38"/>
      <c r="CU266" s="38"/>
      <c r="CV266" s="39"/>
      <c r="CW266" s="37"/>
      <c r="CX266" s="38"/>
      <c r="CY266" s="38"/>
      <c r="CZ266" s="38"/>
      <c r="DA266" s="38"/>
      <c r="DB266" s="38"/>
      <c r="DC266" s="38"/>
      <c r="DD266" s="38"/>
      <c r="DE266" s="38"/>
      <c r="DF266" s="38"/>
      <c r="DG266" s="38"/>
      <c r="DH266" s="39"/>
    </row>
    <row r="267" spans="1:112" s="9" customFormat="1" ht="13" hidden="1" customHeight="1" x14ac:dyDescent="0.3">
      <c r="A267" s="31"/>
      <c r="B267" s="32"/>
      <c r="C267" s="32"/>
      <c r="D267" s="32"/>
      <c r="E267" s="32"/>
      <c r="F267" s="29" t="s">
        <v>108</v>
      </c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35"/>
      <c r="W267" s="35"/>
      <c r="X267" s="35"/>
      <c r="Y267" s="35"/>
      <c r="Z267" s="35"/>
      <c r="AA267" s="35"/>
      <c r="AB267" s="35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  <c r="BA267" s="38"/>
      <c r="BB267" s="38"/>
      <c r="BC267" s="38"/>
      <c r="BD267" s="38"/>
      <c r="BE267" s="38"/>
      <c r="BF267" s="38"/>
      <c r="BG267" s="38"/>
      <c r="BH267" s="38"/>
      <c r="BI267" s="38"/>
      <c r="BJ267" s="38"/>
      <c r="BK267" s="38"/>
      <c r="BL267" s="39"/>
      <c r="BM267" s="37"/>
      <c r="BN267" s="38"/>
      <c r="BO267" s="38"/>
      <c r="BP267" s="38"/>
      <c r="BQ267" s="38"/>
      <c r="BR267" s="38"/>
      <c r="BS267" s="38"/>
      <c r="BT267" s="38"/>
      <c r="BU267" s="38"/>
      <c r="BV267" s="38"/>
      <c r="BW267" s="38"/>
      <c r="BX267" s="39"/>
      <c r="BY267" s="37"/>
      <c r="BZ267" s="38"/>
      <c r="CA267" s="38"/>
      <c r="CB267" s="38"/>
      <c r="CC267" s="38"/>
      <c r="CD267" s="38"/>
      <c r="CE267" s="38"/>
      <c r="CF267" s="38"/>
      <c r="CG267" s="38"/>
      <c r="CH267" s="38"/>
      <c r="CI267" s="38"/>
      <c r="CJ267" s="39"/>
      <c r="CK267" s="37"/>
      <c r="CL267" s="38"/>
      <c r="CM267" s="38"/>
      <c r="CN267" s="38"/>
      <c r="CO267" s="38"/>
      <c r="CP267" s="38"/>
      <c r="CQ267" s="38"/>
      <c r="CR267" s="38"/>
      <c r="CS267" s="38"/>
      <c r="CT267" s="38"/>
      <c r="CU267" s="38"/>
      <c r="CV267" s="39"/>
      <c r="CW267" s="37"/>
      <c r="CX267" s="38"/>
      <c r="CY267" s="38"/>
      <c r="CZ267" s="38"/>
      <c r="DA267" s="38"/>
      <c r="DB267" s="38"/>
      <c r="DC267" s="38"/>
      <c r="DD267" s="38"/>
      <c r="DE267" s="38"/>
      <c r="DF267" s="38"/>
      <c r="DG267" s="38"/>
      <c r="DH267" s="39"/>
    </row>
    <row r="268" spans="1:112" s="9" customFormat="1" ht="13" hidden="1" customHeight="1" x14ac:dyDescent="0.3">
      <c r="A268" s="33"/>
      <c r="B268" s="34"/>
      <c r="C268" s="34"/>
      <c r="D268" s="34"/>
      <c r="E268" s="34"/>
      <c r="F268" s="30" t="s">
        <v>205</v>
      </c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6"/>
      <c r="W268" s="36"/>
      <c r="X268" s="36"/>
      <c r="Y268" s="36"/>
      <c r="Z268" s="36"/>
      <c r="AA268" s="36"/>
      <c r="AB268" s="36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6"/>
      <c r="BM268" s="44"/>
      <c r="BN268" s="45"/>
      <c r="BO268" s="45"/>
      <c r="BP268" s="45"/>
      <c r="BQ268" s="45"/>
      <c r="BR268" s="45"/>
      <c r="BS268" s="45"/>
      <c r="BT268" s="45"/>
      <c r="BU268" s="45"/>
      <c r="BV268" s="45"/>
      <c r="BW268" s="45"/>
      <c r="BX268" s="46"/>
      <c r="BY268" s="44"/>
      <c r="BZ268" s="45"/>
      <c r="CA268" s="45"/>
      <c r="CB268" s="45"/>
      <c r="CC268" s="45"/>
      <c r="CD268" s="45"/>
      <c r="CE268" s="45"/>
      <c r="CF268" s="45"/>
      <c r="CG268" s="45"/>
      <c r="CH268" s="45"/>
      <c r="CI268" s="45"/>
      <c r="CJ268" s="46"/>
      <c r="CK268" s="44"/>
      <c r="CL268" s="45"/>
      <c r="CM268" s="45"/>
      <c r="CN268" s="45"/>
      <c r="CO268" s="45"/>
      <c r="CP268" s="45"/>
      <c r="CQ268" s="45"/>
      <c r="CR268" s="45"/>
      <c r="CS268" s="45"/>
      <c r="CT268" s="45"/>
      <c r="CU268" s="45"/>
      <c r="CV268" s="46"/>
      <c r="CW268" s="44"/>
      <c r="CX268" s="45"/>
      <c r="CY268" s="45"/>
      <c r="CZ268" s="45"/>
      <c r="DA268" s="45"/>
      <c r="DB268" s="45"/>
      <c r="DC268" s="45"/>
      <c r="DD268" s="45"/>
      <c r="DE268" s="45"/>
      <c r="DF268" s="45"/>
      <c r="DG268" s="45"/>
      <c r="DH268" s="46"/>
    </row>
    <row r="269" spans="1:112" s="9" customFormat="1" ht="13" hidden="1" customHeight="1" x14ac:dyDescent="0.3">
      <c r="A269" s="31" t="s">
        <v>95</v>
      </c>
      <c r="B269" s="32"/>
      <c r="C269" s="32"/>
      <c r="D269" s="32"/>
      <c r="E269" s="32"/>
      <c r="F269" s="29" t="s">
        <v>279</v>
      </c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35" t="s">
        <v>278</v>
      </c>
      <c r="W269" s="35"/>
      <c r="X269" s="35"/>
      <c r="Y269" s="35"/>
      <c r="Z269" s="35"/>
      <c r="AA269" s="35"/>
      <c r="AB269" s="35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  <c r="BA269" s="38"/>
      <c r="BB269" s="38"/>
      <c r="BC269" s="38"/>
      <c r="BD269" s="38"/>
      <c r="BE269" s="38"/>
      <c r="BF269" s="38"/>
      <c r="BG269" s="38"/>
      <c r="BH269" s="38"/>
      <c r="BI269" s="38"/>
      <c r="BJ269" s="38"/>
      <c r="BK269" s="38"/>
      <c r="BL269" s="39"/>
      <c r="BM269" s="41"/>
      <c r="BN269" s="42"/>
      <c r="BO269" s="42"/>
      <c r="BP269" s="42"/>
      <c r="BQ269" s="42"/>
      <c r="BR269" s="42"/>
      <c r="BS269" s="42"/>
      <c r="BT269" s="42"/>
      <c r="BU269" s="42"/>
      <c r="BV269" s="42"/>
      <c r="BW269" s="42"/>
      <c r="BX269" s="43"/>
      <c r="BY269" s="41"/>
      <c r="BZ269" s="42"/>
      <c r="CA269" s="42"/>
      <c r="CB269" s="42"/>
      <c r="CC269" s="42"/>
      <c r="CD269" s="42"/>
      <c r="CE269" s="42"/>
      <c r="CF269" s="42"/>
      <c r="CG269" s="42"/>
      <c r="CH269" s="42"/>
      <c r="CI269" s="42"/>
      <c r="CJ269" s="43"/>
      <c r="CK269" s="41"/>
      <c r="CL269" s="42"/>
      <c r="CM269" s="42"/>
      <c r="CN269" s="42"/>
      <c r="CO269" s="42"/>
      <c r="CP269" s="42"/>
      <c r="CQ269" s="42"/>
      <c r="CR269" s="42"/>
      <c r="CS269" s="42"/>
      <c r="CT269" s="42"/>
      <c r="CU269" s="42"/>
      <c r="CV269" s="43"/>
      <c r="CW269" s="41"/>
      <c r="CX269" s="42"/>
      <c r="CY269" s="42"/>
      <c r="CZ269" s="42"/>
      <c r="DA269" s="42"/>
      <c r="DB269" s="42"/>
      <c r="DC269" s="42"/>
      <c r="DD269" s="42"/>
      <c r="DE269" s="42"/>
      <c r="DF269" s="42"/>
      <c r="DG269" s="42"/>
      <c r="DH269" s="43"/>
    </row>
    <row r="270" spans="1:112" s="9" customFormat="1" ht="13" hidden="1" customHeight="1" x14ac:dyDescent="0.3">
      <c r="A270" s="31"/>
      <c r="B270" s="32"/>
      <c r="C270" s="32"/>
      <c r="D270" s="32"/>
      <c r="E270" s="32"/>
      <c r="F270" s="29" t="s">
        <v>248</v>
      </c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35"/>
      <c r="W270" s="35"/>
      <c r="X270" s="35"/>
      <c r="Y270" s="35"/>
      <c r="Z270" s="35"/>
      <c r="AA270" s="35"/>
      <c r="AB270" s="35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  <c r="BA270" s="38"/>
      <c r="BB270" s="38"/>
      <c r="BC270" s="38"/>
      <c r="BD270" s="38"/>
      <c r="BE270" s="38"/>
      <c r="BF270" s="38"/>
      <c r="BG270" s="38"/>
      <c r="BH270" s="38"/>
      <c r="BI270" s="38"/>
      <c r="BJ270" s="38"/>
      <c r="BK270" s="38"/>
      <c r="BL270" s="39"/>
      <c r="BM270" s="37"/>
      <c r="BN270" s="38"/>
      <c r="BO270" s="38"/>
      <c r="BP270" s="38"/>
      <c r="BQ270" s="38"/>
      <c r="BR270" s="38"/>
      <c r="BS270" s="38"/>
      <c r="BT270" s="38"/>
      <c r="BU270" s="38"/>
      <c r="BV270" s="38"/>
      <c r="BW270" s="38"/>
      <c r="BX270" s="39"/>
      <c r="BY270" s="37"/>
      <c r="BZ270" s="38"/>
      <c r="CA270" s="38"/>
      <c r="CB270" s="38"/>
      <c r="CC270" s="38"/>
      <c r="CD270" s="38"/>
      <c r="CE270" s="38"/>
      <c r="CF270" s="38"/>
      <c r="CG270" s="38"/>
      <c r="CH270" s="38"/>
      <c r="CI270" s="38"/>
      <c r="CJ270" s="39"/>
      <c r="CK270" s="37"/>
      <c r="CL270" s="38"/>
      <c r="CM270" s="38"/>
      <c r="CN270" s="38"/>
      <c r="CO270" s="38"/>
      <c r="CP270" s="38"/>
      <c r="CQ270" s="38"/>
      <c r="CR270" s="38"/>
      <c r="CS270" s="38"/>
      <c r="CT270" s="38"/>
      <c r="CU270" s="38"/>
      <c r="CV270" s="39"/>
      <c r="CW270" s="37"/>
      <c r="CX270" s="38"/>
      <c r="CY270" s="38"/>
      <c r="CZ270" s="38"/>
      <c r="DA270" s="38"/>
      <c r="DB270" s="38"/>
      <c r="DC270" s="38"/>
      <c r="DD270" s="38"/>
      <c r="DE270" s="38"/>
      <c r="DF270" s="38"/>
      <c r="DG270" s="38"/>
      <c r="DH270" s="39"/>
    </row>
    <row r="271" spans="1:112" s="9" customFormat="1" ht="13" hidden="1" customHeight="1" x14ac:dyDescent="0.3">
      <c r="A271" s="31"/>
      <c r="B271" s="32"/>
      <c r="C271" s="32"/>
      <c r="D271" s="32"/>
      <c r="E271" s="32"/>
      <c r="F271" s="29" t="s">
        <v>249</v>
      </c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35"/>
      <c r="W271" s="35"/>
      <c r="X271" s="35"/>
      <c r="Y271" s="35"/>
      <c r="Z271" s="35"/>
      <c r="AA271" s="35"/>
      <c r="AB271" s="35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  <c r="BA271" s="38"/>
      <c r="BB271" s="38"/>
      <c r="BC271" s="38"/>
      <c r="BD271" s="38"/>
      <c r="BE271" s="38"/>
      <c r="BF271" s="38"/>
      <c r="BG271" s="38"/>
      <c r="BH271" s="38"/>
      <c r="BI271" s="38"/>
      <c r="BJ271" s="38"/>
      <c r="BK271" s="38"/>
      <c r="BL271" s="39"/>
      <c r="BM271" s="37"/>
      <c r="BN271" s="38"/>
      <c r="BO271" s="38"/>
      <c r="BP271" s="38"/>
      <c r="BQ271" s="38"/>
      <c r="BR271" s="38"/>
      <c r="BS271" s="38"/>
      <c r="BT271" s="38"/>
      <c r="BU271" s="38"/>
      <c r="BV271" s="38"/>
      <c r="BW271" s="38"/>
      <c r="BX271" s="39"/>
      <c r="BY271" s="37"/>
      <c r="BZ271" s="38"/>
      <c r="CA271" s="38"/>
      <c r="CB271" s="38"/>
      <c r="CC271" s="38"/>
      <c r="CD271" s="38"/>
      <c r="CE271" s="38"/>
      <c r="CF271" s="38"/>
      <c r="CG271" s="38"/>
      <c r="CH271" s="38"/>
      <c r="CI271" s="38"/>
      <c r="CJ271" s="39"/>
      <c r="CK271" s="37"/>
      <c r="CL271" s="38"/>
      <c r="CM271" s="38"/>
      <c r="CN271" s="38"/>
      <c r="CO271" s="38"/>
      <c r="CP271" s="38"/>
      <c r="CQ271" s="38"/>
      <c r="CR271" s="38"/>
      <c r="CS271" s="38"/>
      <c r="CT271" s="38"/>
      <c r="CU271" s="38"/>
      <c r="CV271" s="39"/>
      <c r="CW271" s="37"/>
      <c r="CX271" s="38"/>
      <c r="CY271" s="38"/>
      <c r="CZ271" s="38"/>
      <c r="DA271" s="38"/>
      <c r="DB271" s="38"/>
      <c r="DC271" s="38"/>
      <c r="DD271" s="38"/>
      <c r="DE271" s="38"/>
      <c r="DF271" s="38"/>
      <c r="DG271" s="38"/>
      <c r="DH271" s="39"/>
    </row>
    <row r="272" spans="1:112" s="9" customFormat="1" ht="13" hidden="1" customHeight="1" x14ac:dyDescent="0.3">
      <c r="A272" s="31"/>
      <c r="B272" s="32"/>
      <c r="C272" s="32"/>
      <c r="D272" s="32"/>
      <c r="E272" s="32"/>
      <c r="F272" s="29" t="s">
        <v>250</v>
      </c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35"/>
      <c r="W272" s="35"/>
      <c r="X272" s="35"/>
      <c r="Y272" s="35"/>
      <c r="Z272" s="35"/>
      <c r="AA272" s="35"/>
      <c r="AB272" s="35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  <c r="BA272" s="38"/>
      <c r="BB272" s="38"/>
      <c r="BC272" s="38"/>
      <c r="BD272" s="38"/>
      <c r="BE272" s="38"/>
      <c r="BF272" s="38"/>
      <c r="BG272" s="38"/>
      <c r="BH272" s="38"/>
      <c r="BI272" s="38"/>
      <c r="BJ272" s="38"/>
      <c r="BK272" s="38"/>
      <c r="BL272" s="39"/>
      <c r="BM272" s="37"/>
      <c r="BN272" s="38"/>
      <c r="BO272" s="38"/>
      <c r="BP272" s="38"/>
      <c r="BQ272" s="38"/>
      <c r="BR272" s="38"/>
      <c r="BS272" s="38"/>
      <c r="BT272" s="38"/>
      <c r="BU272" s="38"/>
      <c r="BV272" s="38"/>
      <c r="BW272" s="38"/>
      <c r="BX272" s="39"/>
      <c r="BY272" s="37"/>
      <c r="BZ272" s="38"/>
      <c r="CA272" s="38"/>
      <c r="CB272" s="38"/>
      <c r="CC272" s="38"/>
      <c r="CD272" s="38"/>
      <c r="CE272" s="38"/>
      <c r="CF272" s="38"/>
      <c r="CG272" s="38"/>
      <c r="CH272" s="38"/>
      <c r="CI272" s="38"/>
      <c r="CJ272" s="39"/>
      <c r="CK272" s="37"/>
      <c r="CL272" s="38"/>
      <c r="CM272" s="38"/>
      <c r="CN272" s="38"/>
      <c r="CO272" s="38"/>
      <c r="CP272" s="38"/>
      <c r="CQ272" s="38"/>
      <c r="CR272" s="38"/>
      <c r="CS272" s="38"/>
      <c r="CT272" s="38"/>
      <c r="CU272" s="38"/>
      <c r="CV272" s="39"/>
      <c r="CW272" s="37"/>
      <c r="CX272" s="38"/>
      <c r="CY272" s="38"/>
      <c r="CZ272" s="38"/>
      <c r="DA272" s="38"/>
      <c r="DB272" s="38"/>
      <c r="DC272" s="38"/>
      <c r="DD272" s="38"/>
      <c r="DE272" s="38"/>
      <c r="DF272" s="38"/>
      <c r="DG272" s="38"/>
      <c r="DH272" s="39"/>
    </row>
    <row r="273" spans="1:112" s="9" customFormat="1" ht="13" hidden="1" customHeight="1" x14ac:dyDescent="0.3">
      <c r="A273" s="31"/>
      <c r="B273" s="32"/>
      <c r="C273" s="32"/>
      <c r="D273" s="32"/>
      <c r="E273" s="32"/>
      <c r="F273" s="29" t="s">
        <v>108</v>
      </c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35"/>
      <c r="W273" s="35"/>
      <c r="X273" s="35"/>
      <c r="Y273" s="35"/>
      <c r="Z273" s="35"/>
      <c r="AA273" s="35"/>
      <c r="AB273" s="35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  <c r="BA273" s="38"/>
      <c r="BB273" s="38"/>
      <c r="BC273" s="38"/>
      <c r="BD273" s="38"/>
      <c r="BE273" s="38"/>
      <c r="BF273" s="38"/>
      <c r="BG273" s="38"/>
      <c r="BH273" s="38"/>
      <c r="BI273" s="38"/>
      <c r="BJ273" s="38"/>
      <c r="BK273" s="38"/>
      <c r="BL273" s="39"/>
      <c r="BM273" s="37"/>
      <c r="BN273" s="38"/>
      <c r="BO273" s="38"/>
      <c r="BP273" s="38"/>
      <c r="BQ273" s="38"/>
      <c r="BR273" s="38"/>
      <c r="BS273" s="38"/>
      <c r="BT273" s="38"/>
      <c r="BU273" s="38"/>
      <c r="BV273" s="38"/>
      <c r="BW273" s="38"/>
      <c r="BX273" s="39"/>
      <c r="BY273" s="37"/>
      <c r="BZ273" s="38"/>
      <c r="CA273" s="38"/>
      <c r="CB273" s="38"/>
      <c r="CC273" s="38"/>
      <c r="CD273" s="38"/>
      <c r="CE273" s="38"/>
      <c r="CF273" s="38"/>
      <c r="CG273" s="38"/>
      <c r="CH273" s="38"/>
      <c r="CI273" s="38"/>
      <c r="CJ273" s="39"/>
      <c r="CK273" s="37"/>
      <c r="CL273" s="38"/>
      <c r="CM273" s="38"/>
      <c r="CN273" s="38"/>
      <c r="CO273" s="38"/>
      <c r="CP273" s="38"/>
      <c r="CQ273" s="38"/>
      <c r="CR273" s="38"/>
      <c r="CS273" s="38"/>
      <c r="CT273" s="38"/>
      <c r="CU273" s="38"/>
      <c r="CV273" s="39"/>
      <c r="CW273" s="37"/>
      <c r="CX273" s="38"/>
      <c r="CY273" s="38"/>
      <c r="CZ273" s="38"/>
      <c r="DA273" s="38"/>
      <c r="DB273" s="38"/>
      <c r="DC273" s="38"/>
      <c r="DD273" s="38"/>
      <c r="DE273" s="38"/>
      <c r="DF273" s="38"/>
      <c r="DG273" s="38"/>
      <c r="DH273" s="39"/>
    </row>
    <row r="274" spans="1:112" s="9" customFormat="1" ht="13" hidden="1" customHeight="1" x14ac:dyDescent="0.3">
      <c r="A274" s="31"/>
      <c r="B274" s="32"/>
      <c r="C274" s="32"/>
      <c r="D274" s="32"/>
      <c r="E274" s="32"/>
      <c r="F274" s="29" t="s">
        <v>205</v>
      </c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35"/>
      <c r="W274" s="35"/>
      <c r="X274" s="35"/>
      <c r="Y274" s="35"/>
      <c r="Z274" s="35"/>
      <c r="AA274" s="35"/>
      <c r="AB274" s="35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  <c r="BA274" s="38"/>
      <c r="BB274" s="38"/>
      <c r="BC274" s="38"/>
      <c r="BD274" s="38"/>
      <c r="BE274" s="38"/>
      <c r="BF274" s="38"/>
      <c r="BG274" s="38"/>
      <c r="BH274" s="38"/>
      <c r="BI274" s="38"/>
      <c r="BJ274" s="38"/>
      <c r="BK274" s="38"/>
      <c r="BL274" s="39"/>
      <c r="BM274" s="37"/>
      <c r="BN274" s="38"/>
      <c r="BO274" s="38"/>
      <c r="BP274" s="38"/>
      <c r="BQ274" s="38"/>
      <c r="BR274" s="38"/>
      <c r="BS274" s="38"/>
      <c r="BT274" s="38"/>
      <c r="BU274" s="38"/>
      <c r="BV274" s="38"/>
      <c r="BW274" s="38"/>
      <c r="BX274" s="39"/>
      <c r="BY274" s="37"/>
      <c r="BZ274" s="38"/>
      <c r="CA274" s="38"/>
      <c r="CB274" s="38"/>
      <c r="CC274" s="38"/>
      <c r="CD274" s="38"/>
      <c r="CE274" s="38"/>
      <c r="CF274" s="38"/>
      <c r="CG274" s="38"/>
      <c r="CH274" s="38"/>
      <c r="CI274" s="38"/>
      <c r="CJ274" s="39"/>
      <c r="CK274" s="37"/>
      <c r="CL274" s="38"/>
      <c r="CM274" s="38"/>
      <c r="CN274" s="38"/>
      <c r="CO274" s="38"/>
      <c r="CP274" s="38"/>
      <c r="CQ274" s="38"/>
      <c r="CR274" s="38"/>
      <c r="CS274" s="38"/>
      <c r="CT274" s="38"/>
      <c r="CU274" s="38"/>
      <c r="CV274" s="39"/>
      <c r="CW274" s="37"/>
      <c r="CX274" s="38"/>
      <c r="CY274" s="38"/>
      <c r="CZ274" s="38"/>
      <c r="DA274" s="38"/>
      <c r="DB274" s="38"/>
      <c r="DC274" s="38"/>
      <c r="DD274" s="38"/>
      <c r="DE274" s="38"/>
      <c r="DF274" s="38"/>
      <c r="DG274" s="38"/>
      <c r="DH274" s="39"/>
    </row>
    <row r="275" spans="1:112" s="9" customFormat="1" ht="13" hidden="1" customHeight="1" x14ac:dyDescent="0.3">
      <c r="A275" s="31"/>
      <c r="B275" s="32"/>
      <c r="C275" s="32"/>
      <c r="D275" s="32"/>
      <c r="E275" s="32"/>
      <c r="F275" s="29" t="s">
        <v>251</v>
      </c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35"/>
      <c r="W275" s="35"/>
      <c r="X275" s="35"/>
      <c r="Y275" s="35"/>
      <c r="Z275" s="35"/>
      <c r="AA275" s="35"/>
      <c r="AB275" s="35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  <c r="BA275" s="38"/>
      <c r="BB275" s="38"/>
      <c r="BC275" s="38"/>
      <c r="BD275" s="38"/>
      <c r="BE275" s="38"/>
      <c r="BF275" s="38"/>
      <c r="BG275" s="38"/>
      <c r="BH275" s="38"/>
      <c r="BI275" s="38"/>
      <c r="BJ275" s="38"/>
      <c r="BK275" s="38"/>
      <c r="BL275" s="39"/>
      <c r="BM275" s="37"/>
      <c r="BN275" s="38"/>
      <c r="BO275" s="38"/>
      <c r="BP275" s="38"/>
      <c r="BQ275" s="38"/>
      <c r="BR275" s="38"/>
      <c r="BS275" s="38"/>
      <c r="BT275" s="38"/>
      <c r="BU275" s="38"/>
      <c r="BV275" s="38"/>
      <c r="BW275" s="38"/>
      <c r="BX275" s="39"/>
      <c r="BY275" s="37"/>
      <c r="BZ275" s="38"/>
      <c r="CA275" s="38"/>
      <c r="CB275" s="38"/>
      <c r="CC275" s="38"/>
      <c r="CD275" s="38"/>
      <c r="CE275" s="38"/>
      <c r="CF275" s="38"/>
      <c r="CG275" s="38"/>
      <c r="CH275" s="38"/>
      <c r="CI275" s="38"/>
      <c r="CJ275" s="39"/>
      <c r="CK275" s="37"/>
      <c r="CL275" s="38"/>
      <c r="CM275" s="38"/>
      <c r="CN275" s="38"/>
      <c r="CO275" s="38"/>
      <c r="CP275" s="38"/>
      <c r="CQ275" s="38"/>
      <c r="CR275" s="38"/>
      <c r="CS275" s="38"/>
      <c r="CT275" s="38"/>
      <c r="CU275" s="38"/>
      <c r="CV275" s="39"/>
      <c r="CW275" s="37"/>
      <c r="CX275" s="38"/>
      <c r="CY275" s="38"/>
      <c r="CZ275" s="38"/>
      <c r="DA275" s="38"/>
      <c r="DB275" s="38"/>
      <c r="DC275" s="38"/>
      <c r="DD275" s="38"/>
      <c r="DE275" s="38"/>
      <c r="DF275" s="38"/>
      <c r="DG275" s="38"/>
      <c r="DH275" s="39"/>
    </row>
    <row r="276" spans="1:112" s="9" customFormat="1" ht="13" hidden="1" customHeight="1" x14ac:dyDescent="0.3">
      <c r="A276" s="31"/>
      <c r="B276" s="32"/>
      <c r="C276" s="32"/>
      <c r="D276" s="32"/>
      <c r="E276" s="32"/>
      <c r="F276" s="29" t="s">
        <v>252</v>
      </c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35" t="s">
        <v>278</v>
      </c>
      <c r="W276" s="35"/>
      <c r="X276" s="35"/>
      <c r="Y276" s="35"/>
      <c r="Z276" s="35"/>
      <c r="AA276" s="35"/>
      <c r="AB276" s="35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  <c r="BA276" s="38"/>
      <c r="BB276" s="38"/>
      <c r="BC276" s="38"/>
      <c r="BD276" s="38"/>
      <c r="BE276" s="38"/>
      <c r="BF276" s="38"/>
      <c r="BG276" s="38"/>
      <c r="BH276" s="38"/>
      <c r="BI276" s="38"/>
      <c r="BJ276" s="38"/>
      <c r="BK276" s="38"/>
      <c r="BL276" s="39"/>
      <c r="BM276" s="37"/>
      <c r="BN276" s="38"/>
      <c r="BO276" s="38"/>
      <c r="BP276" s="38"/>
      <c r="BQ276" s="38"/>
      <c r="BR276" s="38"/>
      <c r="BS276" s="38"/>
      <c r="BT276" s="38"/>
      <c r="BU276" s="38"/>
      <c r="BV276" s="38"/>
      <c r="BW276" s="38"/>
      <c r="BX276" s="39"/>
      <c r="BY276" s="37"/>
      <c r="BZ276" s="38"/>
      <c r="CA276" s="38"/>
      <c r="CB276" s="38"/>
      <c r="CC276" s="38"/>
      <c r="CD276" s="38"/>
      <c r="CE276" s="38"/>
      <c r="CF276" s="38"/>
      <c r="CG276" s="38"/>
      <c r="CH276" s="38"/>
      <c r="CI276" s="38"/>
      <c r="CJ276" s="39"/>
      <c r="CK276" s="37"/>
      <c r="CL276" s="38"/>
      <c r="CM276" s="38"/>
      <c r="CN276" s="38"/>
      <c r="CO276" s="38"/>
      <c r="CP276" s="38"/>
      <c r="CQ276" s="38"/>
      <c r="CR276" s="38"/>
      <c r="CS276" s="38"/>
      <c r="CT276" s="38"/>
      <c r="CU276" s="38"/>
      <c r="CV276" s="39"/>
      <c r="CW276" s="37"/>
      <c r="CX276" s="38"/>
      <c r="CY276" s="38"/>
      <c r="CZ276" s="38"/>
      <c r="DA276" s="38"/>
      <c r="DB276" s="38"/>
      <c r="DC276" s="38"/>
      <c r="DD276" s="38"/>
      <c r="DE276" s="38"/>
      <c r="DF276" s="38"/>
      <c r="DG276" s="38"/>
      <c r="DH276" s="39"/>
    </row>
    <row r="277" spans="1:112" s="9" customFormat="1" ht="13" hidden="1" customHeight="1" x14ac:dyDescent="0.3">
      <c r="A277" s="31"/>
      <c r="B277" s="32"/>
      <c r="C277" s="32"/>
      <c r="D277" s="32"/>
      <c r="E277" s="32"/>
      <c r="F277" s="29" t="s">
        <v>253</v>
      </c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35" t="s">
        <v>278</v>
      </c>
      <c r="W277" s="35"/>
      <c r="X277" s="35"/>
      <c r="Y277" s="35"/>
      <c r="Z277" s="35"/>
      <c r="AA277" s="35"/>
      <c r="AB277" s="35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  <c r="BA277" s="38"/>
      <c r="BB277" s="38"/>
      <c r="BC277" s="38"/>
      <c r="BD277" s="38"/>
      <c r="BE277" s="38"/>
      <c r="BF277" s="38"/>
      <c r="BG277" s="38"/>
      <c r="BH277" s="38"/>
      <c r="BI277" s="38"/>
      <c r="BJ277" s="38"/>
      <c r="BK277" s="38"/>
      <c r="BL277" s="39"/>
      <c r="BM277" s="37"/>
      <c r="BN277" s="38"/>
      <c r="BO277" s="38"/>
      <c r="BP277" s="38"/>
      <c r="BQ277" s="38"/>
      <c r="BR277" s="38"/>
      <c r="BS277" s="38"/>
      <c r="BT277" s="38"/>
      <c r="BU277" s="38"/>
      <c r="BV277" s="38"/>
      <c r="BW277" s="38"/>
      <c r="BX277" s="39"/>
      <c r="BY277" s="37"/>
      <c r="BZ277" s="38"/>
      <c r="CA277" s="38"/>
      <c r="CB277" s="38"/>
      <c r="CC277" s="38"/>
      <c r="CD277" s="38"/>
      <c r="CE277" s="38"/>
      <c r="CF277" s="38"/>
      <c r="CG277" s="38"/>
      <c r="CH277" s="38"/>
      <c r="CI277" s="38"/>
      <c r="CJ277" s="39"/>
      <c r="CK277" s="37"/>
      <c r="CL277" s="38"/>
      <c r="CM277" s="38"/>
      <c r="CN277" s="38"/>
      <c r="CO277" s="38"/>
      <c r="CP277" s="38"/>
      <c r="CQ277" s="38"/>
      <c r="CR277" s="38"/>
      <c r="CS277" s="38"/>
      <c r="CT277" s="38"/>
      <c r="CU277" s="38"/>
      <c r="CV277" s="39"/>
      <c r="CW277" s="37"/>
      <c r="CX277" s="38"/>
      <c r="CY277" s="38"/>
      <c r="CZ277" s="38"/>
      <c r="DA277" s="38"/>
      <c r="DB277" s="38"/>
      <c r="DC277" s="38"/>
      <c r="DD277" s="38"/>
      <c r="DE277" s="38"/>
      <c r="DF277" s="38"/>
      <c r="DG277" s="38"/>
      <c r="DH277" s="39"/>
    </row>
    <row r="278" spans="1:112" s="9" customFormat="1" ht="13" hidden="1" customHeight="1" x14ac:dyDescent="0.3">
      <c r="A278" s="31"/>
      <c r="B278" s="32"/>
      <c r="C278" s="32"/>
      <c r="D278" s="32"/>
      <c r="E278" s="32"/>
      <c r="F278" s="29" t="s">
        <v>254</v>
      </c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35" t="s">
        <v>278</v>
      </c>
      <c r="W278" s="35"/>
      <c r="X278" s="35"/>
      <c r="Y278" s="35"/>
      <c r="Z278" s="35"/>
      <c r="AA278" s="35"/>
      <c r="AB278" s="35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  <c r="BA278" s="38"/>
      <c r="BB278" s="38"/>
      <c r="BC278" s="38"/>
      <c r="BD278" s="38"/>
      <c r="BE278" s="38"/>
      <c r="BF278" s="38"/>
      <c r="BG278" s="38"/>
      <c r="BH278" s="38"/>
      <c r="BI278" s="38"/>
      <c r="BJ278" s="38"/>
      <c r="BK278" s="38"/>
      <c r="BL278" s="39"/>
      <c r="BM278" s="37"/>
      <c r="BN278" s="38"/>
      <c r="BO278" s="38"/>
      <c r="BP278" s="38"/>
      <c r="BQ278" s="38"/>
      <c r="BR278" s="38"/>
      <c r="BS278" s="38"/>
      <c r="BT278" s="38"/>
      <c r="BU278" s="38"/>
      <c r="BV278" s="38"/>
      <c r="BW278" s="38"/>
      <c r="BX278" s="39"/>
      <c r="BY278" s="37"/>
      <c r="BZ278" s="38"/>
      <c r="CA278" s="38"/>
      <c r="CB278" s="38"/>
      <c r="CC278" s="38"/>
      <c r="CD278" s="38"/>
      <c r="CE278" s="38"/>
      <c r="CF278" s="38"/>
      <c r="CG278" s="38"/>
      <c r="CH278" s="38"/>
      <c r="CI278" s="38"/>
      <c r="CJ278" s="39"/>
      <c r="CK278" s="37"/>
      <c r="CL278" s="38"/>
      <c r="CM278" s="38"/>
      <c r="CN278" s="38"/>
      <c r="CO278" s="38"/>
      <c r="CP278" s="38"/>
      <c r="CQ278" s="38"/>
      <c r="CR278" s="38"/>
      <c r="CS278" s="38"/>
      <c r="CT278" s="38"/>
      <c r="CU278" s="38"/>
      <c r="CV278" s="39"/>
      <c r="CW278" s="37"/>
      <c r="CX278" s="38"/>
      <c r="CY278" s="38"/>
      <c r="CZ278" s="38"/>
      <c r="DA278" s="38"/>
      <c r="DB278" s="38"/>
      <c r="DC278" s="38"/>
      <c r="DD278" s="38"/>
      <c r="DE278" s="38"/>
      <c r="DF278" s="38"/>
      <c r="DG278" s="38"/>
      <c r="DH278" s="39"/>
    </row>
    <row r="279" spans="1:112" s="9" customFormat="1" ht="13" hidden="1" customHeight="1" x14ac:dyDescent="0.3">
      <c r="A279" s="31" t="s">
        <v>127</v>
      </c>
      <c r="B279" s="32"/>
      <c r="C279" s="32"/>
      <c r="D279" s="32"/>
      <c r="E279" s="32"/>
      <c r="F279" s="29" t="s">
        <v>280</v>
      </c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35" t="s">
        <v>278</v>
      </c>
      <c r="W279" s="35"/>
      <c r="X279" s="35"/>
      <c r="Y279" s="35"/>
      <c r="Z279" s="35"/>
      <c r="AA279" s="35"/>
      <c r="AB279" s="35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  <c r="BA279" s="38"/>
      <c r="BB279" s="38"/>
      <c r="BC279" s="38"/>
      <c r="BD279" s="38"/>
      <c r="BE279" s="38"/>
      <c r="BF279" s="38"/>
      <c r="BG279" s="38"/>
      <c r="BH279" s="38"/>
      <c r="BI279" s="38"/>
      <c r="BJ279" s="38"/>
      <c r="BK279" s="38"/>
      <c r="BL279" s="39"/>
      <c r="BM279" s="37"/>
      <c r="BN279" s="38"/>
      <c r="BO279" s="38"/>
      <c r="BP279" s="38"/>
      <c r="BQ279" s="38"/>
      <c r="BR279" s="38"/>
      <c r="BS279" s="38"/>
      <c r="BT279" s="38"/>
      <c r="BU279" s="38"/>
      <c r="BV279" s="38"/>
      <c r="BW279" s="38"/>
      <c r="BX279" s="39"/>
      <c r="BY279" s="37"/>
      <c r="BZ279" s="38"/>
      <c r="CA279" s="38"/>
      <c r="CB279" s="38"/>
      <c r="CC279" s="38"/>
      <c r="CD279" s="38"/>
      <c r="CE279" s="38"/>
      <c r="CF279" s="38"/>
      <c r="CG279" s="38"/>
      <c r="CH279" s="38"/>
      <c r="CI279" s="38"/>
      <c r="CJ279" s="39"/>
      <c r="CK279" s="37"/>
      <c r="CL279" s="38"/>
      <c r="CM279" s="38"/>
      <c r="CN279" s="38"/>
      <c r="CO279" s="38"/>
      <c r="CP279" s="38"/>
      <c r="CQ279" s="38"/>
      <c r="CR279" s="38"/>
      <c r="CS279" s="38"/>
      <c r="CT279" s="38"/>
      <c r="CU279" s="38"/>
      <c r="CV279" s="39"/>
      <c r="CW279" s="37"/>
      <c r="CX279" s="38"/>
      <c r="CY279" s="38"/>
      <c r="CZ279" s="38"/>
      <c r="DA279" s="38"/>
      <c r="DB279" s="38"/>
      <c r="DC279" s="38"/>
      <c r="DD279" s="38"/>
      <c r="DE279" s="38"/>
      <c r="DF279" s="38"/>
      <c r="DG279" s="38"/>
      <c r="DH279" s="39"/>
    </row>
    <row r="280" spans="1:112" s="9" customFormat="1" ht="13" hidden="1" customHeight="1" x14ac:dyDescent="0.3">
      <c r="A280" s="31"/>
      <c r="B280" s="32"/>
      <c r="C280" s="32"/>
      <c r="D280" s="32"/>
      <c r="E280" s="32"/>
      <c r="F280" s="29" t="s">
        <v>281</v>
      </c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35"/>
      <c r="W280" s="35"/>
      <c r="X280" s="35"/>
      <c r="Y280" s="35"/>
      <c r="Z280" s="35"/>
      <c r="AA280" s="35"/>
      <c r="AB280" s="35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  <c r="BA280" s="38"/>
      <c r="BB280" s="38"/>
      <c r="BC280" s="38"/>
      <c r="BD280" s="38"/>
      <c r="BE280" s="38"/>
      <c r="BF280" s="38"/>
      <c r="BG280" s="38"/>
      <c r="BH280" s="38"/>
      <c r="BI280" s="38"/>
      <c r="BJ280" s="38"/>
      <c r="BK280" s="38"/>
      <c r="BL280" s="39"/>
      <c r="BM280" s="37"/>
      <c r="BN280" s="38"/>
      <c r="BO280" s="38"/>
      <c r="BP280" s="38"/>
      <c r="BQ280" s="38"/>
      <c r="BR280" s="38"/>
      <c r="BS280" s="38"/>
      <c r="BT280" s="38"/>
      <c r="BU280" s="38"/>
      <c r="BV280" s="38"/>
      <c r="BW280" s="38"/>
      <c r="BX280" s="39"/>
      <c r="BY280" s="37"/>
      <c r="BZ280" s="38"/>
      <c r="CA280" s="38"/>
      <c r="CB280" s="38"/>
      <c r="CC280" s="38"/>
      <c r="CD280" s="38"/>
      <c r="CE280" s="38"/>
      <c r="CF280" s="38"/>
      <c r="CG280" s="38"/>
      <c r="CH280" s="38"/>
      <c r="CI280" s="38"/>
      <c r="CJ280" s="39"/>
      <c r="CK280" s="37"/>
      <c r="CL280" s="38"/>
      <c r="CM280" s="38"/>
      <c r="CN280" s="38"/>
      <c r="CO280" s="38"/>
      <c r="CP280" s="38"/>
      <c r="CQ280" s="38"/>
      <c r="CR280" s="38"/>
      <c r="CS280" s="38"/>
      <c r="CT280" s="38"/>
      <c r="CU280" s="38"/>
      <c r="CV280" s="39"/>
      <c r="CW280" s="37"/>
      <c r="CX280" s="38"/>
      <c r="CY280" s="38"/>
      <c r="CZ280" s="38"/>
      <c r="DA280" s="38"/>
      <c r="DB280" s="38"/>
      <c r="DC280" s="38"/>
      <c r="DD280" s="38"/>
      <c r="DE280" s="38"/>
      <c r="DF280" s="38"/>
      <c r="DG280" s="38"/>
      <c r="DH280" s="39"/>
    </row>
    <row r="281" spans="1:112" s="9" customFormat="1" ht="13" hidden="1" customHeight="1" x14ac:dyDescent="0.3">
      <c r="A281" s="31" t="s">
        <v>171</v>
      </c>
      <c r="B281" s="32"/>
      <c r="C281" s="32"/>
      <c r="D281" s="32"/>
      <c r="E281" s="32"/>
      <c r="F281" s="29" t="s">
        <v>128</v>
      </c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35" t="s">
        <v>63</v>
      </c>
      <c r="W281" s="35"/>
      <c r="X281" s="35"/>
      <c r="Y281" s="35"/>
      <c r="Z281" s="35"/>
      <c r="AA281" s="35"/>
      <c r="AB281" s="35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  <c r="BA281" s="38"/>
      <c r="BB281" s="38"/>
      <c r="BC281" s="38"/>
      <c r="BD281" s="38"/>
      <c r="BE281" s="38"/>
      <c r="BF281" s="38"/>
      <c r="BG281" s="38"/>
      <c r="BH281" s="38"/>
      <c r="BI281" s="38"/>
      <c r="BJ281" s="38"/>
      <c r="BK281" s="38"/>
      <c r="BL281" s="39"/>
      <c r="BM281" s="37"/>
      <c r="BN281" s="38"/>
      <c r="BO281" s="38"/>
      <c r="BP281" s="38"/>
      <c r="BQ281" s="38"/>
      <c r="BR281" s="38"/>
      <c r="BS281" s="38"/>
      <c r="BT281" s="38"/>
      <c r="BU281" s="38"/>
      <c r="BV281" s="38"/>
      <c r="BW281" s="38"/>
      <c r="BX281" s="39"/>
      <c r="BY281" s="37"/>
      <c r="BZ281" s="38"/>
      <c r="CA281" s="38"/>
      <c r="CB281" s="38"/>
      <c r="CC281" s="38"/>
      <c r="CD281" s="38"/>
      <c r="CE281" s="38"/>
      <c r="CF281" s="38"/>
      <c r="CG281" s="38"/>
      <c r="CH281" s="38"/>
      <c r="CI281" s="38"/>
      <c r="CJ281" s="39"/>
      <c r="CK281" s="37"/>
      <c r="CL281" s="38"/>
      <c r="CM281" s="38"/>
      <c r="CN281" s="38"/>
      <c r="CO281" s="38"/>
      <c r="CP281" s="38"/>
      <c r="CQ281" s="38"/>
      <c r="CR281" s="38"/>
      <c r="CS281" s="38"/>
      <c r="CT281" s="38"/>
      <c r="CU281" s="38"/>
      <c r="CV281" s="39"/>
      <c r="CW281" s="37"/>
      <c r="CX281" s="38"/>
      <c r="CY281" s="38"/>
      <c r="CZ281" s="38"/>
      <c r="DA281" s="38"/>
      <c r="DB281" s="38"/>
      <c r="DC281" s="38"/>
      <c r="DD281" s="38"/>
      <c r="DE281" s="38"/>
      <c r="DF281" s="38"/>
      <c r="DG281" s="38"/>
      <c r="DH281" s="39"/>
    </row>
    <row r="282" spans="1:112" s="9" customFormat="1" ht="13" hidden="1" customHeight="1" x14ac:dyDescent="0.3">
      <c r="A282" s="31"/>
      <c r="B282" s="32"/>
      <c r="C282" s="32"/>
      <c r="D282" s="32"/>
      <c r="E282" s="32"/>
      <c r="F282" s="29" t="s">
        <v>282</v>
      </c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35"/>
      <c r="W282" s="35"/>
      <c r="X282" s="35"/>
      <c r="Y282" s="35"/>
      <c r="Z282" s="35"/>
      <c r="AA282" s="35"/>
      <c r="AB282" s="35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  <c r="BA282" s="38"/>
      <c r="BB282" s="38"/>
      <c r="BC282" s="38"/>
      <c r="BD282" s="38"/>
      <c r="BE282" s="38"/>
      <c r="BF282" s="38"/>
      <c r="BG282" s="38"/>
      <c r="BH282" s="38"/>
      <c r="BI282" s="38"/>
      <c r="BJ282" s="38"/>
      <c r="BK282" s="38"/>
      <c r="BL282" s="39"/>
      <c r="BM282" s="37"/>
      <c r="BN282" s="38"/>
      <c r="BO282" s="38"/>
      <c r="BP282" s="38"/>
      <c r="BQ282" s="38"/>
      <c r="BR282" s="38"/>
      <c r="BS282" s="38"/>
      <c r="BT282" s="38"/>
      <c r="BU282" s="38"/>
      <c r="BV282" s="38"/>
      <c r="BW282" s="38"/>
      <c r="BX282" s="39"/>
      <c r="BY282" s="37"/>
      <c r="BZ282" s="38"/>
      <c r="CA282" s="38"/>
      <c r="CB282" s="38"/>
      <c r="CC282" s="38"/>
      <c r="CD282" s="38"/>
      <c r="CE282" s="38"/>
      <c r="CF282" s="38"/>
      <c r="CG282" s="38"/>
      <c r="CH282" s="38"/>
      <c r="CI282" s="38"/>
      <c r="CJ282" s="39"/>
      <c r="CK282" s="37"/>
      <c r="CL282" s="38"/>
      <c r="CM282" s="38"/>
      <c r="CN282" s="38"/>
      <c r="CO282" s="38"/>
      <c r="CP282" s="38"/>
      <c r="CQ282" s="38"/>
      <c r="CR282" s="38"/>
      <c r="CS282" s="38"/>
      <c r="CT282" s="38"/>
      <c r="CU282" s="38"/>
      <c r="CV282" s="39"/>
      <c r="CW282" s="37"/>
      <c r="CX282" s="38"/>
      <c r="CY282" s="38"/>
      <c r="CZ282" s="38"/>
      <c r="DA282" s="38"/>
      <c r="DB282" s="38"/>
      <c r="DC282" s="38"/>
      <c r="DD282" s="38"/>
      <c r="DE282" s="38"/>
      <c r="DF282" s="38"/>
      <c r="DG282" s="38"/>
      <c r="DH282" s="39"/>
    </row>
    <row r="283" spans="1:112" s="9" customFormat="1" ht="13" hidden="1" customHeight="1" x14ac:dyDescent="0.3">
      <c r="A283" s="31"/>
      <c r="B283" s="32"/>
      <c r="C283" s="32"/>
      <c r="D283" s="32"/>
      <c r="E283" s="32"/>
      <c r="F283" s="29" t="s">
        <v>283</v>
      </c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35"/>
      <c r="W283" s="35"/>
      <c r="X283" s="35"/>
      <c r="Y283" s="35"/>
      <c r="Z283" s="35"/>
      <c r="AA283" s="35"/>
      <c r="AB283" s="35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  <c r="BA283" s="38"/>
      <c r="BB283" s="38"/>
      <c r="BC283" s="38"/>
      <c r="BD283" s="38"/>
      <c r="BE283" s="38"/>
      <c r="BF283" s="38"/>
      <c r="BG283" s="38"/>
      <c r="BH283" s="38"/>
      <c r="BI283" s="38"/>
      <c r="BJ283" s="38"/>
      <c r="BK283" s="38"/>
      <c r="BL283" s="39"/>
      <c r="BM283" s="37"/>
      <c r="BN283" s="38"/>
      <c r="BO283" s="38"/>
      <c r="BP283" s="38"/>
      <c r="BQ283" s="38"/>
      <c r="BR283" s="38"/>
      <c r="BS283" s="38"/>
      <c r="BT283" s="38"/>
      <c r="BU283" s="38"/>
      <c r="BV283" s="38"/>
      <c r="BW283" s="38"/>
      <c r="BX283" s="39"/>
      <c r="BY283" s="37"/>
      <c r="BZ283" s="38"/>
      <c r="CA283" s="38"/>
      <c r="CB283" s="38"/>
      <c r="CC283" s="38"/>
      <c r="CD283" s="38"/>
      <c r="CE283" s="38"/>
      <c r="CF283" s="38"/>
      <c r="CG283" s="38"/>
      <c r="CH283" s="38"/>
      <c r="CI283" s="38"/>
      <c r="CJ283" s="39"/>
      <c r="CK283" s="37"/>
      <c r="CL283" s="38"/>
      <c r="CM283" s="38"/>
      <c r="CN283" s="38"/>
      <c r="CO283" s="38"/>
      <c r="CP283" s="38"/>
      <c r="CQ283" s="38"/>
      <c r="CR283" s="38"/>
      <c r="CS283" s="38"/>
      <c r="CT283" s="38"/>
      <c r="CU283" s="38"/>
      <c r="CV283" s="39"/>
      <c r="CW283" s="37"/>
      <c r="CX283" s="38"/>
      <c r="CY283" s="38"/>
      <c r="CZ283" s="38"/>
      <c r="DA283" s="38"/>
      <c r="DB283" s="38"/>
      <c r="DC283" s="38"/>
      <c r="DD283" s="38"/>
      <c r="DE283" s="38"/>
      <c r="DF283" s="38"/>
      <c r="DG283" s="38"/>
      <c r="DH283" s="39"/>
    </row>
    <row r="284" spans="1:112" s="9" customFormat="1" ht="13" hidden="1" customHeight="1" x14ac:dyDescent="0.3">
      <c r="A284" s="31" t="s">
        <v>189</v>
      </c>
      <c r="B284" s="32"/>
      <c r="C284" s="32"/>
      <c r="D284" s="32"/>
      <c r="E284" s="32"/>
      <c r="F284" s="29" t="s">
        <v>172</v>
      </c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35"/>
      <c r="W284" s="35"/>
      <c r="X284" s="35"/>
      <c r="Y284" s="35"/>
      <c r="Z284" s="35"/>
      <c r="AA284" s="35"/>
      <c r="AB284" s="35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  <c r="BA284" s="38"/>
      <c r="BB284" s="38"/>
      <c r="BC284" s="38"/>
      <c r="BD284" s="38"/>
      <c r="BE284" s="38"/>
      <c r="BF284" s="38"/>
      <c r="BG284" s="38"/>
      <c r="BH284" s="38"/>
      <c r="BI284" s="38"/>
      <c r="BJ284" s="38"/>
      <c r="BK284" s="38"/>
      <c r="BL284" s="39"/>
      <c r="BM284" s="37"/>
      <c r="BN284" s="38"/>
      <c r="BO284" s="38"/>
      <c r="BP284" s="38"/>
      <c r="BQ284" s="38"/>
      <c r="BR284" s="38"/>
      <c r="BS284" s="38"/>
      <c r="BT284" s="38"/>
      <c r="BU284" s="38"/>
      <c r="BV284" s="38"/>
      <c r="BW284" s="38"/>
      <c r="BX284" s="39"/>
      <c r="BY284" s="37"/>
      <c r="BZ284" s="38"/>
      <c r="CA284" s="38"/>
      <c r="CB284" s="38"/>
      <c r="CC284" s="38"/>
      <c r="CD284" s="38"/>
      <c r="CE284" s="38"/>
      <c r="CF284" s="38"/>
      <c r="CG284" s="38"/>
      <c r="CH284" s="38"/>
      <c r="CI284" s="38"/>
      <c r="CJ284" s="39"/>
      <c r="CK284" s="37"/>
      <c r="CL284" s="38"/>
      <c r="CM284" s="38"/>
      <c r="CN284" s="38"/>
      <c r="CO284" s="38"/>
      <c r="CP284" s="38"/>
      <c r="CQ284" s="38"/>
      <c r="CR284" s="38"/>
      <c r="CS284" s="38"/>
      <c r="CT284" s="38"/>
      <c r="CU284" s="38"/>
      <c r="CV284" s="39"/>
      <c r="CW284" s="37"/>
      <c r="CX284" s="38"/>
      <c r="CY284" s="38"/>
      <c r="CZ284" s="38"/>
      <c r="DA284" s="38"/>
      <c r="DB284" s="38"/>
      <c r="DC284" s="38"/>
      <c r="DD284" s="38"/>
      <c r="DE284" s="38"/>
      <c r="DF284" s="38"/>
      <c r="DG284" s="38"/>
      <c r="DH284" s="39"/>
    </row>
    <row r="285" spans="1:112" s="9" customFormat="1" ht="13" hidden="1" customHeight="1" x14ac:dyDescent="0.3">
      <c r="A285" s="31"/>
      <c r="B285" s="32"/>
      <c r="C285" s="32"/>
      <c r="D285" s="32"/>
      <c r="E285" s="32"/>
      <c r="F285" s="29" t="s">
        <v>173</v>
      </c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35"/>
      <c r="W285" s="35"/>
      <c r="X285" s="35"/>
      <c r="Y285" s="35"/>
      <c r="Z285" s="35"/>
      <c r="AA285" s="35"/>
      <c r="AB285" s="35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  <c r="BA285" s="38"/>
      <c r="BB285" s="38"/>
      <c r="BC285" s="38"/>
      <c r="BD285" s="38"/>
      <c r="BE285" s="38"/>
      <c r="BF285" s="38"/>
      <c r="BG285" s="38"/>
      <c r="BH285" s="38"/>
      <c r="BI285" s="38"/>
      <c r="BJ285" s="38"/>
      <c r="BK285" s="38"/>
      <c r="BL285" s="39"/>
      <c r="BM285" s="37"/>
      <c r="BN285" s="38"/>
      <c r="BO285" s="38"/>
      <c r="BP285" s="38"/>
      <c r="BQ285" s="38"/>
      <c r="BR285" s="38"/>
      <c r="BS285" s="38"/>
      <c r="BT285" s="38"/>
      <c r="BU285" s="38"/>
      <c r="BV285" s="38"/>
      <c r="BW285" s="38"/>
      <c r="BX285" s="39"/>
      <c r="BY285" s="37"/>
      <c r="BZ285" s="38"/>
      <c r="CA285" s="38"/>
      <c r="CB285" s="38"/>
      <c r="CC285" s="38"/>
      <c r="CD285" s="38"/>
      <c r="CE285" s="38"/>
      <c r="CF285" s="38"/>
      <c r="CG285" s="38"/>
      <c r="CH285" s="38"/>
      <c r="CI285" s="38"/>
      <c r="CJ285" s="39"/>
      <c r="CK285" s="37"/>
      <c r="CL285" s="38"/>
      <c r="CM285" s="38"/>
      <c r="CN285" s="38"/>
      <c r="CO285" s="38"/>
      <c r="CP285" s="38"/>
      <c r="CQ285" s="38"/>
      <c r="CR285" s="38"/>
      <c r="CS285" s="38"/>
      <c r="CT285" s="38"/>
      <c r="CU285" s="38"/>
      <c r="CV285" s="39"/>
      <c r="CW285" s="37"/>
      <c r="CX285" s="38"/>
      <c r="CY285" s="38"/>
      <c r="CZ285" s="38"/>
      <c r="DA285" s="38"/>
      <c r="DB285" s="38"/>
      <c r="DC285" s="38"/>
      <c r="DD285" s="38"/>
      <c r="DE285" s="38"/>
      <c r="DF285" s="38"/>
      <c r="DG285" s="38"/>
      <c r="DH285" s="39"/>
    </row>
    <row r="286" spans="1:112" s="9" customFormat="1" ht="13" hidden="1" customHeight="1" x14ac:dyDescent="0.3">
      <c r="A286" s="31"/>
      <c r="B286" s="32"/>
      <c r="C286" s="32"/>
      <c r="D286" s="32"/>
      <c r="E286" s="32"/>
      <c r="F286" s="29" t="s">
        <v>174</v>
      </c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35"/>
      <c r="W286" s="35"/>
      <c r="X286" s="35"/>
      <c r="Y286" s="35"/>
      <c r="Z286" s="35"/>
      <c r="AA286" s="35"/>
      <c r="AB286" s="35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  <c r="BA286" s="38"/>
      <c r="BB286" s="38"/>
      <c r="BC286" s="38"/>
      <c r="BD286" s="38"/>
      <c r="BE286" s="38"/>
      <c r="BF286" s="38"/>
      <c r="BG286" s="38"/>
      <c r="BH286" s="38"/>
      <c r="BI286" s="38"/>
      <c r="BJ286" s="38"/>
      <c r="BK286" s="38"/>
      <c r="BL286" s="39"/>
      <c r="BM286" s="37"/>
      <c r="BN286" s="38"/>
      <c r="BO286" s="38"/>
      <c r="BP286" s="38"/>
      <c r="BQ286" s="38"/>
      <c r="BR286" s="38"/>
      <c r="BS286" s="38"/>
      <c r="BT286" s="38"/>
      <c r="BU286" s="38"/>
      <c r="BV286" s="38"/>
      <c r="BW286" s="38"/>
      <c r="BX286" s="39"/>
      <c r="BY286" s="37"/>
      <c r="BZ286" s="38"/>
      <c r="CA286" s="38"/>
      <c r="CB286" s="38"/>
      <c r="CC286" s="38"/>
      <c r="CD286" s="38"/>
      <c r="CE286" s="38"/>
      <c r="CF286" s="38"/>
      <c r="CG286" s="38"/>
      <c r="CH286" s="38"/>
      <c r="CI286" s="38"/>
      <c r="CJ286" s="39"/>
      <c r="CK286" s="37"/>
      <c r="CL286" s="38"/>
      <c r="CM286" s="38"/>
      <c r="CN286" s="38"/>
      <c r="CO286" s="38"/>
      <c r="CP286" s="38"/>
      <c r="CQ286" s="38"/>
      <c r="CR286" s="38"/>
      <c r="CS286" s="38"/>
      <c r="CT286" s="38"/>
      <c r="CU286" s="38"/>
      <c r="CV286" s="39"/>
      <c r="CW286" s="37"/>
      <c r="CX286" s="38"/>
      <c r="CY286" s="38"/>
      <c r="CZ286" s="38"/>
      <c r="DA286" s="38"/>
      <c r="DB286" s="38"/>
      <c r="DC286" s="38"/>
      <c r="DD286" s="38"/>
      <c r="DE286" s="38"/>
      <c r="DF286" s="38"/>
      <c r="DG286" s="38"/>
      <c r="DH286" s="39"/>
    </row>
    <row r="287" spans="1:112" s="9" customFormat="1" ht="13" hidden="1" customHeight="1" x14ac:dyDescent="0.3">
      <c r="A287" s="31"/>
      <c r="B287" s="32"/>
      <c r="C287" s="32"/>
      <c r="D287" s="32"/>
      <c r="E287" s="32"/>
      <c r="F287" s="29" t="s">
        <v>130</v>
      </c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35"/>
      <c r="W287" s="35"/>
      <c r="X287" s="35"/>
      <c r="Y287" s="35"/>
      <c r="Z287" s="35"/>
      <c r="AA287" s="35"/>
      <c r="AB287" s="35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  <c r="BA287" s="38"/>
      <c r="BB287" s="38"/>
      <c r="BC287" s="38"/>
      <c r="BD287" s="38"/>
      <c r="BE287" s="38"/>
      <c r="BF287" s="38"/>
      <c r="BG287" s="38"/>
      <c r="BH287" s="38"/>
      <c r="BI287" s="38"/>
      <c r="BJ287" s="38"/>
      <c r="BK287" s="38"/>
      <c r="BL287" s="39"/>
      <c r="BM287" s="37"/>
      <c r="BN287" s="38"/>
      <c r="BO287" s="38"/>
      <c r="BP287" s="38"/>
      <c r="BQ287" s="38"/>
      <c r="BR287" s="38"/>
      <c r="BS287" s="38"/>
      <c r="BT287" s="38"/>
      <c r="BU287" s="38"/>
      <c r="BV287" s="38"/>
      <c r="BW287" s="38"/>
      <c r="BX287" s="39"/>
      <c r="BY287" s="37"/>
      <c r="BZ287" s="38"/>
      <c r="CA287" s="38"/>
      <c r="CB287" s="38"/>
      <c r="CC287" s="38"/>
      <c r="CD287" s="38"/>
      <c r="CE287" s="38"/>
      <c r="CF287" s="38"/>
      <c r="CG287" s="38"/>
      <c r="CH287" s="38"/>
      <c r="CI287" s="38"/>
      <c r="CJ287" s="39"/>
      <c r="CK287" s="37"/>
      <c r="CL287" s="38"/>
      <c r="CM287" s="38"/>
      <c r="CN287" s="38"/>
      <c r="CO287" s="38"/>
      <c r="CP287" s="38"/>
      <c r="CQ287" s="38"/>
      <c r="CR287" s="38"/>
      <c r="CS287" s="38"/>
      <c r="CT287" s="38"/>
      <c r="CU287" s="38"/>
      <c r="CV287" s="39"/>
      <c r="CW287" s="37"/>
      <c r="CX287" s="38"/>
      <c r="CY287" s="38"/>
      <c r="CZ287" s="38"/>
      <c r="DA287" s="38"/>
      <c r="DB287" s="38"/>
      <c r="DC287" s="38"/>
      <c r="DD287" s="38"/>
      <c r="DE287" s="38"/>
      <c r="DF287" s="38"/>
      <c r="DG287" s="38"/>
      <c r="DH287" s="39"/>
    </row>
    <row r="288" spans="1:112" s="9" customFormat="1" ht="13" hidden="1" customHeight="1" x14ac:dyDescent="0.3">
      <c r="A288" s="31" t="s">
        <v>284</v>
      </c>
      <c r="B288" s="32"/>
      <c r="C288" s="32"/>
      <c r="D288" s="32"/>
      <c r="E288" s="32"/>
      <c r="F288" s="29" t="s">
        <v>176</v>
      </c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35" t="s">
        <v>177</v>
      </c>
      <c r="W288" s="35"/>
      <c r="X288" s="35"/>
      <c r="Y288" s="35"/>
      <c r="Z288" s="35"/>
      <c r="AA288" s="35"/>
      <c r="AB288" s="35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  <c r="BA288" s="38"/>
      <c r="BB288" s="38"/>
      <c r="BC288" s="38"/>
      <c r="BD288" s="38"/>
      <c r="BE288" s="38"/>
      <c r="BF288" s="38"/>
      <c r="BG288" s="38"/>
      <c r="BH288" s="38"/>
      <c r="BI288" s="38"/>
      <c r="BJ288" s="38"/>
      <c r="BK288" s="38"/>
      <c r="BL288" s="39"/>
      <c r="BM288" s="37"/>
      <c r="BN288" s="38"/>
      <c r="BO288" s="38"/>
      <c r="BP288" s="38"/>
      <c r="BQ288" s="38"/>
      <c r="BR288" s="38"/>
      <c r="BS288" s="38"/>
      <c r="BT288" s="38"/>
      <c r="BU288" s="38"/>
      <c r="BV288" s="38"/>
      <c r="BW288" s="38"/>
      <c r="BX288" s="39"/>
      <c r="BY288" s="37"/>
      <c r="BZ288" s="38"/>
      <c r="CA288" s="38"/>
      <c r="CB288" s="38"/>
      <c r="CC288" s="38"/>
      <c r="CD288" s="38"/>
      <c r="CE288" s="38"/>
      <c r="CF288" s="38"/>
      <c r="CG288" s="38"/>
      <c r="CH288" s="38"/>
      <c r="CI288" s="38"/>
      <c r="CJ288" s="39"/>
      <c r="CK288" s="37"/>
      <c r="CL288" s="38"/>
      <c r="CM288" s="38"/>
      <c r="CN288" s="38"/>
      <c r="CO288" s="38"/>
      <c r="CP288" s="38"/>
      <c r="CQ288" s="38"/>
      <c r="CR288" s="38"/>
      <c r="CS288" s="38"/>
      <c r="CT288" s="38"/>
      <c r="CU288" s="38"/>
      <c r="CV288" s="39"/>
      <c r="CW288" s="37"/>
      <c r="CX288" s="38"/>
      <c r="CY288" s="38"/>
      <c r="CZ288" s="38"/>
      <c r="DA288" s="38"/>
      <c r="DB288" s="38"/>
      <c r="DC288" s="38"/>
      <c r="DD288" s="38"/>
      <c r="DE288" s="38"/>
      <c r="DF288" s="38"/>
      <c r="DG288" s="38"/>
      <c r="DH288" s="39"/>
    </row>
    <row r="289" spans="1:112" s="9" customFormat="1" ht="13" hidden="1" customHeight="1" x14ac:dyDescent="0.3">
      <c r="A289" s="31"/>
      <c r="B289" s="32"/>
      <c r="C289" s="32"/>
      <c r="D289" s="32"/>
      <c r="E289" s="32"/>
      <c r="F289" s="29" t="s">
        <v>178</v>
      </c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35"/>
      <c r="W289" s="35"/>
      <c r="X289" s="35"/>
      <c r="Y289" s="35"/>
      <c r="Z289" s="35"/>
      <c r="AA289" s="35"/>
      <c r="AB289" s="35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  <c r="BA289" s="38"/>
      <c r="BB289" s="38"/>
      <c r="BC289" s="38"/>
      <c r="BD289" s="38"/>
      <c r="BE289" s="38"/>
      <c r="BF289" s="38"/>
      <c r="BG289" s="38"/>
      <c r="BH289" s="38"/>
      <c r="BI289" s="38"/>
      <c r="BJ289" s="38"/>
      <c r="BK289" s="38"/>
      <c r="BL289" s="39"/>
      <c r="BM289" s="37"/>
      <c r="BN289" s="38"/>
      <c r="BO289" s="38"/>
      <c r="BP289" s="38"/>
      <c r="BQ289" s="38"/>
      <c r="BR289" s="38"/>
      <c r="BS289" s="38"/>
      <c r="BT289" s="38"/>
      <c r="BU289" s="38"/>
      <c r="BV289" s="38"/>
      <c r="BW289" s="38"/>
      <c r="BX289" s="39"/>
      <c r="BY289" s="37"/>
      <c r="BZ289" s="38"/>
      <c r="CA289" s="38"/>
      <c r="CB289" s="38"/>
      <c r="CC289" s="38"/>
      <c r="CD289" s="38"/>
      <c r="CE289" s="38"/>
      <c r="CF289" s="38"/>
      <c r="CG289" s="38"/>
      <c r="CH289" s="38"/>
      <c r="CI289" s="38"/>
      <c r="CJ289" s="39"/>
      <c r="CK289" s="37"/>
      <c r="CL289" s="38"/>
      <c r="CM289" s="38"/>
      <c r="CN289" s="38"/>
      <c r="CO289" s="38"/>
      <c r="CP289" s="38"/>
      <c r="CQ289" s="38"/>
      <c r="CR289" s="38"/>
      <c r="CS289" s="38"/>
      <c r="CT289" s="38"/>
      <c r="CU289" s="38"/>
      <c r="CV289" s="39"/>
      <c r="CW289" s="37"/>
      <c r="CX289" s="38"/>
      <c r="CY289" s="38"/>
      <c r="CZ289" s="38"/>
      <c r="DA289" s="38"/>
      <c r="DB289" s="38"/>
      <c r="DC289" s="38"/>
      <c r="DD289" s="38"/>
      <c r="DE289" s="38"/>
      <c r="DF289" s="38"/>
      <c r="DG289" s="38"/>
      <c r="DH289" s="39"/>
    </row>
    <row r="290" spans="1:112" s="9" customFormat="1" ht="13" hidden="1" customHeight="1" x14ac:dyDescent="0.3">
      <c r="A290" s="31" t="s">
        <v>285</v>
      </c>
      <c r="B290" s="32"/>
      <c r="C290" s="32"/>
      <c r="D290" s="32"/>
      <c r="E290" s="32"/>
      <c r="F290" s="29" t="s">
        <v>180</v>
      </c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40" t="s">
        <v>181</v>
      </c>
      <c r="W290" s="40"/>
      <c r="X290" s="40"/>
      <c r="Y290" s="40"/>
      <c r="Z290" s="40"/>
      <c r="AA290" s="40"/>
      <c r="AB290" s="40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  <c r="BA290" s="38"/>
      <c r="BB290" s="38"/>
      <c r="BC290" s="38"/>
      <c r="BD290" s="38"/>
      <c r="BE290" s="38"/>
      <c r="BF290" s="38"/>
      <c r="BG290" s="38"/>
      <c r="BH290" s="38"/>
      <c r="BI290" s="38"/>
      <c r="BJ290" s="38"/>
      <c r="BK290" s="38"/>
      <c r="BL290" s="39"/>
      <c r="BM290" s="37"/>
      <c r="BN290" s="38"/>
      <c r="BO290" s="38"/>
      <c r="BP290" s="38"/>
      <c r="BQ290" s="38"/>
      <c r="BR290" s="38"/>
      <c r="BS290" s="38"/>
      <c r="BT290" s="38"/>
      <c r="BU290" s="38"/>
      <c r="BV290" s="38"/>
      <c r="BW290" s="38"/>
      <c r="BX290" s="39"/>
      <c r="BY290" s="37"/>
      <c r="BZ290" s="38"/>
      <c r="CA290" s="38"/>
      <c r="CB290" s="38"/>
      <c r="CC290" s="38"/>
      <c r="CD290" s="38"/>
      <c r="CE290" s="38"/>
      <c r="CF290" s="38"/>
      <c r="CG290" s="38"/>
      <c r="CH290" s="38"/>
      <c r="CI290" s="38"/>
      <c r="CJ290" s="39"/>
      <c r="CK290" s="37"/>
      <c r="CL290" s="38"/>
      <c r="CM290" s="38"/>
      <c r="CN290" s="38"/>
      <c r="CO290" s="38"/>
      <c r="CP290" s="38"/>
      <c r="CQ290" s="38"/>
      <c r="CR290" s="38"/>
      <c r="CS290" s="38"/>
      <c r="CT290" s="38"/>
      <c r="CU290" s="38"/>
      <c r="CV290" s="39"/>
      <c r="CW290" s="37"/>
      <c r="CX290" s="38"/>
      <c r="CY290" s="38"/>
      <c r="CZ290" s="38"/>
      <c r="DA290" s="38"/>
      <c r="DB290" s="38"/>
      <c r="DC290" s="38"/>
      <c r="DD290" s="38"/>
      <c r="DE290" s="38"/>
      <c r="DF290" s="38"/>
      <c r="DG290" s="38"/>
      <c r="DH290" s="39"/>
    </row>
    <row r="291" spans="1:112" s="9" customFormat="1" ht="13" hidden="1" customHeight="1" x14ac:dyDescent="0.3">
      <c r="A291" s="31"/>
      <c r="B291" s="32"/>
      <c r="C291" s="32"/>
      <c r="D291" s="32"/>
      <c r="E291" s="32"/>
      <c r="F291" s="29" t="s">
        <v>286</v>
      </c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40"/>
      <c r="W291" s="40"/>
      <c r="X291" s="40"/>
      <c r="Y291" s="40"/>
      <c r="Z291" s="40"/>
      <c r="AA291" s="40"/>
      <c r="AB291" s="40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  <c r="BA291" s="38"/>
      <c r="BB291" s="38"/>
      <c r="BC291" s="38"/>
      <c r="BD291" s="38"/>
      <c r="BE291" s="38"/>
      <c r="BF291" s="38"/>
      <c r="BG291" s="38"/>
      <c r="BH291" s="38"/>
      <c r="BI291" s="38"/>
      <c r="BJ291" s="38"/>
      <c r="BK291" s="38"/>
      <c r="BL291" s="39"/>
      <c r="BM291" s="37"/>
      <c r="BN291" s="38"/>
      <c r="BO291" s="38"/>
      <c r="BP291" s="38"/>
      <c r="BQ291" s="38"/>
      <c r="BR291" s="38"/>
      <c r="BS291" s="38"/>
      <c r="BT291" s="38"/>
      <c r="BU291" s="38"/>
      <c r="BV291" s="38"/>
      <c r="BW291" s="38"/>
      <c r="BX291" s="39"/>
      <c r="BY291" s="37"/>
      <c r="BZ291" s="38"/>
      <c r="CA291" s="38"/>
      <c r="CB291" s="38"/>
      <c r="CC291" s="38"/>
      <c r="CD291" s="38"/>
      <c r="CE291" s="38"/>
      <c r="CF291" s="38"/>
      <c r="CG291" s="38"/>
      <c r="CH291" s="38"/>
      <c r="CI291" s="38"/>
      <c r="CJ291" s="39"/>
      <c r="CK291" s="37"/>
      <c r="CL291" s="38"/>
      <c r="CM291" s="38"/>
      <c r="CN291" s="38"/>
      <c r="CO291" s="38"/>
      <c r="CP291" s="38"/>
      <c r="CQ291" s="38"/>
      <c r="CR291" s="38"/>
      <c r="CS291" s="38"/>
      <c r="CT291" s="38"/>
      <c r="CU291" s="38"/>
      <c r="CV291" s="39"/>
      <c r="CW291" s="37"/>
      <c r="CX291" s="38"/>
      <c r="CY291" s="38"/>
      <c r="CZ291" s="38"/>
      <c r="DA291" s="38"/>
      <c r="DB291" s="38"/>
      <c r="DC291" s="38"/>
      <c r="DD291" s="38"/>
      <c r="DE291" s="38"/>
      <c r="DF291" s="38"/>
      <c r="DG291" s="38"/>
      <c r="DH291" s="39"/>
    </row>
    <row r="292" spans="1:112" s="9" customFormat="1" ht="13" hidden="1" customHeight="1" x14ac:dyDescent="0.3">
      <c r="A292" s="31"/>
      <c r="B292" s="32"/>
      <c r="C292" s="32"/>
      <c r="D292" s="32"/>
      <c r="E292" s="32"/>
      <c r="F292" s="29" t="s">
        <v>287</v>
      </c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40"/>
      <c r="W292" s="40"/>
      <c r="X292" s="40"/>
      <c r="Y292" s="40"/>
      <c r="Z292" s="40"/>
      <c r="AA292" s="40"/>
      <c r="AB292" s="40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  <c r="BA292" s="38"/>
      <c r="BB292" s="38"/>
      <c r="BC292" s="38"/>
      <c r="BD292" s="38"/>
      <c r="BE292" s="38"/>
      <c r="BF292" s="38"/>
      <c r="BG292" s="38"/>
      <c r="BH292" s="38"/>
      <c r="BI292" s="38"/>
      <c r="BJ292" s="38"/>
      <c r="BK292" s="38"/>
      <c r="BL292" s="39"/>
      <c r="BM292" s="37"/>
      <c r="BN292" s="38"/>
      <c r="BO292" s="38"/>
      <c r="BP292" s="38"/>
      <c r="BQ292" s="38"/>
      <c r="BR292" s="38"/>
      <c r="BS292" s="38"/>
      <c r="BT292" s="38"/>
      <c r="BU292" s="38"/>
      <c r="BV292" s="38"/>
      <c r="BW292" s="38"/>
      <c r="BX292" s="39"/>
      <c r="BY292" s="37"/>
      <c r="BZ292" s="38"/>
      <c r="CA292" s="38"/>
      <c r="CB292" s="38"/>
      <c r="CC292" s="38"/>
      <c r="CD292" s="38"/>
      <c r="CE292" s="38"/>
      <c r="CF292" s="38"/>
      <c r="CG292" s="38"/>
      <c r="CH292" s="38"/>
      <c r="CI292" s="38"/>
      <c r="CJ292" s="39"/>
      <c r="CK292" s="37"/>
      <c r="CL292" s="38"/>
      <c r="CM292" s="38"/>
      <c r="CN292" s="38"/>
      <c r="CO292" s="38"/>
      <c r="CP292" s="38"/>
      <c r="CQ292" s="38"/>
      <c r="CR292" s="38"/>
      <c r="CS292" s="38"/>
      <c r="CT292" s="38"/>
      <c r="CU292" s="38"/>
      <c r="CV292" s="39"/>
      <c r="CW292" s="37"/>
      <c r="CX292" s="38"/>
      <c r="CY292" s="38"/>
      <c r="CZ292" s="38"/>
      <c r="DA292" s="38"/>
      <c r="DB292" s="38"/>
      <c r="DC292" s="38"/>
      <c r="DD292" s="38"/>
      <c r="DE292" s="38"/>
      <c r="DF292" s="38"/>
      <c r="DG292" s="38"/>
      <c r="DH292" s="39"/>
    </row>
    <row r="293" spans="1:112" s="9" customFormat="1" ht="13" hidden="1" customHeight="1" x14ac:dyDescent="0.3">
      <c r="A293" s="31" t="s">
        <v>288</v>
      </c>
      <c r="B293" s="32"/>
      <c r="C293" s="32"/>
      <c r="D293" s="32"/>
      <c r="E293" s="32"/>
      <c r="F293" s="29" t="s">
        <v>185</v>
      </c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35"/>
      <c r="W293" s="35"/>
      <c r="X293" s="35"/>
      <c r="Y293" s="35"/>
      <c r="Z293" s="35"/>
      <c r="AA293" s="35"/>
      <c r="AB293" s="35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  <c r="BA293" s="24"/>
      <c r="BB293" s="24"/>
      <c r="BC293" s="24"/>
      <c r="BD293" s="24"/>
      <c r="BE293" s="24"/>
      <c r="BF293" s="24"/>
      <c r="BG293" s="24"/>
      <c r="BH293" s="24"/>
      <c r="BI293" s="24"/>
      <c r="BJ293" s="24"/>
      <c r="BK293" s="24"/>
      <c r="BL293" s="25"/>
      <c r="BM293" s="23"/>
      <c r="BN293" s="24"/>
      <c r="BO293" s="24"/>
      <c r="BP293" s="24"/>
      <c r="BQ293" s="24"/>
      <c r="BR293" s="24"/>
      <c r="BS293" s="24"/>
      <c r="BT293" s="24"/>
      <c r="BU293" s="24"/>
      <c r="BV293" s="24"/>
      <c r="BW293" s="24"/>
      <c r="BX293" s="25"/>
      <c r="BY293" s="23"/>
      <c r="BZ293" s="24"/>
      <c r="CA293" s="24"/>
      <c r="CB293" s="24"/>
      <c r="CC293" s="24"/>
      <c r="CD293" s="24"/>
      <c r="CE293" s="24"/>
      <c r="CF293" s="24"/>
      <c r="CG293" s="24"/>
      <c r="CH293" s="24"/>
      <c r="CI293" s="24"/>
      <c r="CJ293" s="25"/>
      <c r="CK293" s="23"/>
      <c r="CL293" s="24"/>
      <c r="CM293" s="24"/>
      <c r="CN293" s="24"/>
      <c r="CO293" s="24"/>
      <c r="CP293" s="24"/>
      <c r="CQ293" s="24"/>
      <c r="CR293" s="24"/>
      <c r="CS293" s="24"/>
      <c r="CT293" s="24"/>
      <c r="CU293" s="24"/>
      <c r="CV293" s="25"/>
      <c r="CW293" s="23"/>
      <c r="CX293" s="24"/>
      <c r="CY293" s="24"/>
      <c r="CZ293" s="24"/>
      <c r="DA293" s="24"/>
      <c r="DB293" s="24"/>
      <c r="DC293" s="24"/>
      <c r="DD293" s="24"/>
      <c r="DE293" s="24"/>
      <c r="DF293" s="24"/>
      <c r="DG293" s="24"/>
      <c r="DH293" s="25"/>
    </row>
    <row r="294" spans="1:112" s="9" customFormat="1" ht="13" hidden="1" customHeight="1" x14ac:dyDescent="0.3">
      <c r="A294" s="31"/>
      <c r="B294" s="32"/>
      <c r="C294" s="32"/>
      <c r="D294" s="32"/>
      <c r="E294" s="32"/>
      <c r="F294" s="29" t="s">
        <v>186</v>
      </c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35"/>
      <c r="W294" s="35"/>
      <c r="X294" s="35"/>
      <c r="Y294" s="35"/>
      <c r="Z294" s="35"/>
      <c r="AA294" s="35"/>
      <c r="AB294" s="35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  <c r="BA294" s="24"/>
      <c r="BB294" s="24"/>
      <c r="BC294" s="24"/>
      <c r="BD294" s="24"/>
      <c r="BE294" s="24"/>
      <c r="BF294" s="24"/>
      <c r="BG294" s="24"/>
      <c r="BH294" s="24"/>
      <c r="BI294" s="24"/>
      <c r="BJ294" s="24"/>
      <c r="BK294" s="24"/>
      <c r="BL294" s="25"/>
      <c r="BM294" s="23"/>
      <c r="BN294" s="24"/>
      <c r="BO294" s="24"/>
      <c r="BP294" s="24"/>
      <c r="BQ294" s="24"/>
      <c r="BR294" s="24"/>
      <c r="BS294" s="24"/>
      <c r="BT294" s="24"/>
      <c r="BU294" s="24"/>
      <c r="BV294" s="24"/>
      <c r="BW294" s="24"/>
      <c r="BX294" s="25"/>
      <c r="BY294" s="23"/>
      <c r="BZ294" s="24"/>
      <c r="CA294" s="24"/>
      <c r="CB294" s="24"/>
      <c r="CC294" s="24"/>
      <c r="CD294" s="24"/>
      <c r="CE294" s="24"/>
      <c r="CF294" s="24"/>
      <c r="CG294" s="24"/>
      <c r="CH294" s="24"/>
      <c r="CI294" s="24"/>
      <c r="CJ294" s="25"/>
      <c r="CK294" s="23"/>
      <c r="CL294" s="24"/>
      <c r="CM294" s="24"/>
      <c r="CN294" s="24"/>
      <c r="CO294" s="24"/>
      <c r="CP294" s="24"/>
      <c r="CQ294" s="24"/>
      <c r="CR294" s="24"/>
      <c r="CS294" s="24"/>
      <c r="CT294" s="24"/>
      <c r="CU294" s="24"/>
      <c r="CV294" s="25"/>
      <c r="CW294" s="23"/>
      <c r="CX294" s="24"/>
      <c r="CY294" s="24"/>
      <c r="CZ294" s="24"/>
      <c r="DA294" s="24"/>
      <c r="DB294" s="24"/>
      <c r="DC294" s="24"/>
      <c r="DD294" s="24"/>
      <c r="DE294" s="24"/>
      <c r="DF294" s="24"/>
      <c r="DG294" s="24"/>
      <c r="DH294" s="25"/>
    </row>
    <row r="295" spans="1:112" s="9" customFormat="1" ht="13" hidden="1" customHeight="1" x14ac:dyDescent="0.3">
      <c r="A295" s="31"/>
      <c r="B295" s="32"/>
      <c r="C295" s="32"/>
      <c r="D295" s="32"/>
      <c r="E295" s="32"/>
      <c r="F295" s="29" t="s">
        <v>187</v>
      </c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35"/>
      <c r="W295" s="35"/>
      <c r="X295" s="35"/>
      <c r="Y295" s="35"/>
      <c r="Z295" s="35"/>
      <c r="AA295" s="35"/>
      <c r="AB295" s="35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  <c r="BA295" s="24"/>
      <c r="BB295" s="24"/>
      <c r="BC295" s="24"/>
      <c r="BD295" s="24"/>
      <c r="BE295" s="24"/>
      <c r="BF295" s="24"/>
      <c r="BG295" s="24"/>
      <c r="BH295" s="24"/>
      <c r="BI295" s="24"/>
      <c r="BJ295" s="24"/>
      <c r="BK295" s="24"/>
      <c r="BL295" s="25"/>
      <c r="BM295" s="23"/>
      <c r="BN295" s="24"/>
      <c r="BO295" s="24"/>
      <c r="BP295" s="24"/>
      <c r="BQ295" s="24"/>
      <c r="BR295" s="24"/>
      <c r="BS295" s="24"/>
      <c r="BT295" s="24"/>
      <c r="BU295" s="24"/>
      <c r="BV295" s="24"/>
      <c r="BW295" s="24"/>
      <c r="BX295" s="25"/>
      <c r="BY295" s="23"/>
      <c r="BZ295" s="24"/>
      <c r="CA295" s="24"/>
      <c r="CB295" s="24"/>
      <c r="CC295" s="24"/>
      <c r="CD295" s="24"/>
      <c r="CE295" s="24"/>
      <c r="CF295" s="24"/>
      <c r="CG295" s="24"/>
      <c r="CH295" s="24"/>
      <c r="CI295" s="24"/>
      <c r="CJ295" s="25"/>
      <c r="CK295" s="23"/>
      <c r="CL295" s="24"/>
      <c r="CM295" s="24"/>
      <c r="CN295" s="24"/>
      <c r="CO295" s="24"/>
      <c r="CP295" s="24"/>
      <c r="CQ295" s="24"/>
      <c r="CR295" s="24"/>
      <c r="CS295" s="24"/>
      <c r="CT295" s="24"/>
      <c r="CU295" s="24"/>
      <c r="CV295" s="25"/>
      <c r="CW295" s="23"/>
      <c r="CX295" s="24"/>
      <c r="CY295" s="24"/>
      <c r="CZ295" s="24"/>
      <c r="DA295" s="24"/>
      <c r="DB295" s="24"/>
      <c r="DC295" s="24"/>
      <c r="DD295" s="24"/>
      <c r="DE295" s="24"/>
      <c r="DF295" s="24"/>
      <c r="DG295" s="24"/>
      <c r="DH295" s="25"/>
    </row>
    <row r="296" spans="1:112" s="9" customFormat="1" ht="13" hidden="1" customHeight="1" x14ac:dyDescent="0.3">
      <c r="A296" s="31"/>
      <c r="B296" s="32"/>
      <c r="C296" s="32"/>
      <c r="D296" s="32"/>
      <c r="E296" s="32"/>
      <c r="F296" s="29" t="s">
        <v>188</v>
      </c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35"/>
      <c r="W296" s="35"/>
      <c r="X296" s="35"/>
      <c r="Y296" s="35"/>
      <c r="Z296" s="35"/>
      <c r="AA296" s="35"/>
      <c r="AB296" s="35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  <c r="BA296" s="24"/>
      <c r="BB296" s="24"/>
      <c r="BC296" s="24"/>
      <c r="BD296" s="24"/>
      <c r="BE296" s="24"/>
      <c r="BF296" s="24"/>
      <c r="BG296" s="24"/>
      <c r="BH296" s="24"/>
      <c r="BI296" s="24"/>
      <c r="BJ296" s="24"/>
      <c r="BK296" s="24"/>
      <c r="BL296" s="25"/>
      <c r="BM296" s="23"/>
      <c r="BN296" s="24"/>
      <c r="BO296" s="24"/>
      <c r="BP296" s="24"/>
      <c r="BQ296" s="24"/>
      <c r="BR296" s="24"/>
      <c r="BS296" s="24"/>
      <c r="BT296" s="24"/>
      <c r="BU296" s="24"/>
      <c r="BV296" s="24"/>
      <c r="BW296" s="24"/>
      <c r="BX296" s="25"/>
      <c r="BY296" s="23"/>
      <c r="BZ296" s="24"/>
      <c r="CA296" s="24"/>
      <c r="CB296" s="24"/>
      <c r="CC296" s="24"/>
      <c r="CD296" s="24"/>
      <c r="CE296" s="24"/>
      <c r="CF296" s="24"/>
      <c r="CG296" s="24"/>
      <c r="CH296" s="24"/>
      <c r="CI296" s="24"/>
      <c r="CJ296" s="25"/>
      <c r="CK296" s="23"/>
      <c r="CL296" s="24"/>
      <c r="CM296" s="24"/>
      <c r="CN296" s="24"/>
      <c r="CO296" s="24"/>
      <c r="CP296" s="24"/>
      <c r="CQ296" s="24"/>
      <c r="CR296" s="24"/>
      <c r="CS296" s="24"/>
      <c r="CT296" s="24"/>
      <c r="CU296" s="24"/>
      <c r="CV296" s="25"/>
      <c r="CW296" s="23"/>
      <c r="CX296" s="24"/>
      <c r="CY296" s="24"/>
      <c r="CZ296" s="24"/>
      <c r="DA296" s="24"/>
      <c r="DB296" s="24"/>
      <c r="DC296" s="24"/>
      <c r="DD296" s="24"/>
      <c r="DE296" s="24"/>
      <c r="DF296" s="24"/>
      <c r="DG296" s="24"/>
      <c r="DH296" s="25"/>
    </row>
    <row r="297" spans="1:112" s="9" customFormat="1" ht="13" hidden="1" customHeight="1" x14ac:dyDescent="0.3">
      <c r="A297" s="31" t="s">
        <v>194</v>
      </c>
      <c r="B297" s="32"/>
      <c r="C297" s="32"/>
      <c r="D297" s="32"/>
      <c r="E297" s="32"/>
      <c r="F297" s="29" t="s">
        <v>289</v>
      </c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35" t="s">
        <v>63</v>
      </c>
      <c r="W297" s="35"/>
      <c r="X297" s="35"/>
      <c r="Y297" s="35"/>
      <c r="Z297" s="35"/>
      <c r="AA297" s="35"/>
      <c r="AB297" s="35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  <c r="BA297" s="38"/>
      <c r="BB297" s="38"/>
      <c r="BC297" s="38"/>
      <c r="BD297" s="38"/>
      <c r="BE297" s="38"/>
      <c r="BF297" s="38"/>
      <c r="BG297" s="38"/>
      <c r="BH297" s="38"/>
      <c r="BI297" s="38"/>
      <c r="BJ297" s="38"/>
      <c r="BK297" s="38"/>
      <c r="BL297" s="39"/>
      <c r="BM297" s="37"/>
      <c r="BN297" s="38"/>
      <c r="BO297" s="38"/>
      <c r="BP297" s="38"/>
      <c r="BQ297" s="38"/>
      <c r="BR297" s="38"/>
      <c r="BS297" s="38"/>
      <c r="BT297" s="38"/>
      <c r="BU297" s="38"/>
      <c r="BV297" s="38"/>
      <c r="BW297" s="38"/>
      <c r="BX297" s="39"/>
      <c r="BY297" s="37"/>
      <c r="BZ297" s="38"/>
      <c r="CA297" s="38"/>
      <c r="CB297" s="38"/>
      <c r="CC297" s="38"/>
      <c r="CD297" s="38"/>
      <c r="CE297" s="38"/>
      <c r="CF297" s="38"/>
      <c r="CG297" s="38"/>
      <c r="CH297" s="38"/>
      <c r="CI297" s="38"/>
      <c r="CJ297" s="39"/>
      <c r="CK297" s="37"/>
      <c r="CL297" s="38"/>
      <c r="CM297" s="38"/>
      <c r="CN297" s="38"/>
      <c r="CO297" s="38"/>
      <c r="CP297" s="38"/>
      <c r="CQ297" s="38"/>
      <c r="CR297" s="38"/>
      <c r="CS297" s="38"/>
      <c r="CT297" s="38"/>
      <c r="CU297" s="38"/>
      <c r="CV297" s="39"/>
      <c r="CW297" s="37"/>
      <c r="CX297" s="38"/>
      <c r="CY297" s="38"/>
      <c r="CZ297" s="38"/>
      <c r="DA297" s="38"/>
      <c r="DB297" s="38"/>
      <c r="DC297" s="38"/>
      <c r="DD297" s="38"/>
      <c r="DE297" s="38"/>
      <c r="DF297" s="38"/>
      <c r="DG297" s="38"/>
      <c r="DH297" s="39"/>
    </row>
    <row r="298" spans="1:112" s="9" customFormat="1" ht="13" hidden="1" customHeight="1" x14ac:dyDescent="0.3">
      <c r="A298" s="31"/>
      <c r="B298" s="32"/>
      <c r="C298" s="32"/>
      <c r="D298" s="32"/>
      <c r="E298" s="32"/>
      <c r="F298" s="29" t="s">
        <v>290</v>
      </c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35"/>
      <c r="W298" s="35"/>
      <c r="X298" s="35"/>
      <c r="Y298" s="35"/>
      <c r="Z298" s="35"/>
      <c r="AA298" s="35"/>
      <c r="AB298" s="35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  <c r="BA298" s="38"/>
      <c r="BB298" s="38"/>
      <c r="BC298" s="38"/>
      <c r="BD298" s="38"/>
      <c r="BE298" s="38"/>
      <c r="BF298" s="38"/>
      <c r="BG298" s="38"/>
      <c r="BH298" s="38"/>
      <c r="BI298" s="38"/>
      <c r="BJ298" s="38"/>
      <c r="BK298" s="38"/>
      <c r="BL298" s="39"/>
      <c r="BM298" s="37"/>
      <c r="BN298" s="38"/>
      <c r="BO298" s="38"/>
      <c r="BP298" s="38"/>
      <c r="BQ298" s="38"/>
      <c r="BR298" s="38"/>
      <c r="BS298" s="38"/>
      <c r="BT298" s="38"/>
      <c r="BU298" s="38"/>
      <c r="BV298" s="38"/>
      <c r="BW298" s="38"/>
      <c r="BX298" s="39"/>
      <c r="BY298" s="37"/>
      <c r="BZ298" s="38"/>
      <c r="CA298" s="38"/>
      <c r="CB298" s="38"/>
      <c r="CC298" s="38"/>
      <c r="CD298" s="38"/>
      <c r="CE298" s="38"/>
      <c r="CF298" s="38"/>
      <c r="CG298" s="38"/>
      <c r="CH298" s="38"/>
      <c r="CI298" s="38"/>
      <c r="CJ298" s="39"/>
      <c r="CK298" s="37"/>
      <c r="CL298" s="38"/>
      <c r="CM298" s="38"/>
      <c r="CN298" s="38"/>
      <c r="CO298" s="38"/>
      <c r="CP298" s="38"/>
      <c r="CQ298" s="38"/>
      <c r="CR298" s="38"/>
      <c r="CS298" s="38"/>
      <c r="CT298" s="38"/>
      <c r="CU298" s="38"/>
      <c r="CV298" s="39"/>
      <c r="CW298" s="37"/>
      <c r="CX298" s="38"/>
      <c r="CY298" s="38"/>
      <c r="CZ298" s="38"/>
      <c r="DA298" s="38"/>
      <c r="DB298" s="38"/>
      <c r="DC298" s="38"/>
      <c r="DD298" s="38"/>
      <c r="DE298" s="38"/>
      <c r="DF298" s="38"/>
      <c r="DG298" s="38"/>
      <c r="DH298" s="39"/>
    </row>
    <row r="299" spans="1:112" s="9" customFormat="1" ht="13" hidden="1" customHeight="1" x14ac:dyDescent="0.3">
      <c r="A299" s="31" t="s">
        <v>291</v>
      </c>
      <c r="B299" s="32"/>
      <c r="C299" s="32"/>
      <c r="D299" s="32"/>
      <c r="E299" s="32"/>
      <c r="F299" s="29" t="s">
        <v>292</v>
      </c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35" t="s">
        <v>63</v>
      </c>
      <c r="W299" s="35"/>
      <c r="X299" s="35"/>
      <c r="Y299" s="35"/>
      <c r="Z299" s="35"/>
      <c r="AA299" s="35"/>
      <c r="AB299" s="35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  <c r="BA299" s="38"/>
      <c r="BB299" s="38"/>
      <c r="BC299" s="38"/>
      <c r="BD299" s="38"/>
      <c r="BE299" s="38"/>
      <c r="BF299" s="38"/>
      <c r="BG299" s="38"/>
      <c r="BH299" s="38"/>
      <c r="BI299" s="38"/>
      <c r="BJ299" s="38"/>
      <c r="BK299" s="38"/>
      <c r="BL299" s="39"/>
      <c r="BM299" s="37"/>
      <c r="BN299" s="38"/>
      <c r="BO299" s="38"/>
      <c r="BP299" s="38"/>
      <c r="BQ299" s="38"/>
      <c r="BR299" s="38"/>
      <c r="BS299" s="38"/>
      <c r="BT299" s="38"/>
      <c r="BU299" s="38"/>
      <c r="BV299" s="38"/>
      <c r="BW299" s="38"/>
      <c r="BX299" s="39"/>
      <c r="BY299" s="37"/>
      <c r="BZ299" s="38"/>
      <c r="CA299" s="38"/>
      <c r="CB299" s="38"/>
      <c r="CC299" s="38"/>
      <c r="CD299" s="38"/>
      <c r="CE299" s="38"/>
      <c r="CF299" s="38"/>
      <c r="CG299" s="38"/>
      <c r="CH299" s="38"/>
      <c r="CI299" s="38"/>
      <c r="CJ299" s="39"/>
      <c r="CK299" s="37"/>
      <c r="CL299" s="38"/>
      <c r="CM299" s="38"/>
      <c r="CN299" s="38"/>
      <c r="CO299" s="38"/>
      <c r="CP299" s="38"/>
      <c r="CQ299" s="38"/>
      <c r="CR299" s="38"/>
      <c r="CS299" s="38"/>
      <c r="CT299" s="38"/>
      <c r="CU299" s="38"/>
      <c r="CV299" s="39"/>
      <c r="CW299" s="37"/>
      <c r="CX299" s="38"/>
      <c r="CY299" s="38"/>
      <c r="CZ299" s="38"/>
      <c r="DA299" s="38"/>
      <c r="DB299" s="38"/>
      <c r="DC299" s="38"/>
      <c r="DD299" s="38"/>
      <c r="DE299" s="38"/>
      <c r="DF299" s="38"/>
      <c r="DG299" s="38"/>
      <c r="DH299" s="39"/>
    </row>
    <row r="300" spans="1:112" s="9" customFormat="1" ht="13" hidden="1" customHeight="1" x14ac:dyDescent="0.3">
      <c r="A300" s="31"/>
      <c r="B300" s="32"/>
      <c r="C300" s="32"/>
      <c r="D300" s="32"/>
      <c r="E300" s="32"/>
      <c r="F300" s="29" t="s">
        <v>293</v>
      </c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35"/>
      <c r="W300" s="35"/>
      <c r="X300" s="35"/>
      <c r="Y300" s="35"/>
      <c r="Z300" s="35"/>
      <c r="AA300" s="35"/>
      <c r="AB300" s="35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  <c r="BA300" s="38"/>
      <c r="BB300" s="38"/>
      <c r="BC300" s="38"/>
      <c r="BD300" s="38"/>
      <c r="BE300" s="38"/>
      <c r="BF300" s="38"/>
      <c r="BG300" s="38"/>
      <c r="BH300" s="38"/>
      <c r="BI300" s="38"/>
      <c r="BJ300" s="38"/>
      <c r="BK300" s="38"/>
      <c r="BL300" s="39"/>
      <c r="BM300" s="37"/>
      <c r="BN300" s="38"/>
      <c r="BO300" s="38"/>
      <c r="BP300" s="38"/>
      <c r="BQ300" s="38"/>
      <c r="BR300" s="38"/>
      <c r="BS300" s="38"/>
      <c r="BT300" s="38"/>
      <c r="BU300" s="38"/>
      <c r="BV300" s="38"/>
      <c r="BW300" s="38"/>
      <c r="BX300" s="39"/>
      <c r="BY300" s="37"/>
      <c r="BZ300" s="38"/>
      <c r="CA300" s="38"/>
      <c r="CB300" s="38"/>
      <c r="CC300" s="38"/>
      <c r="CD300" s="38"/>
      <c r="CE300" s="38"/>
      <c r="CF300" s="38"/>
      <c r="CG300" s="38"/>
      <c r="CH300" s="38"/>
      <c r="CI300" s="38"/>
      <c r="CJ300" s="39"/>
      <c r="CK300" s="37"/>
      <c r="CL300" s="38"/>
      <c r="CM300" s="38"/>
      <c r="CN300" s="38"/>
      <c r="CO300" s="38"/>
      <c r="CP300" s="38"/>
      <c r="CQ300" s="38"/>
      <c r="CR300" s="38"/>
      <c r="CS300" s="38"/>
      <c r="CT300" s="38"/>
      <c r="CU300" s="38"/>
      <c r="CV300" s="39"/>
      <c r="CW300" s="37"/>
      <c r="CX300" s="38"/>
      <c r="CY300" s="38"/>
      <c r="CZ300" s="38"/>
      <c r="DA300" s="38"/>
      <c r="DB300" s="38"/>
      <c r="DC300" s="38"/>
      <c r="DD300" s="38"/>
      <c r="DE300" s="38"/>
      <c r="DF300" s="38"/>
      <c r="DG300" s="38"/>
      <c r="DH300" s="39"/>
    </row>
    <row r="301" spans="1:112" s="9" customFormat="1" ht="13" hidden="1" customHeight="1" x14ac:dyDescent="0.3">
      <c r="A301" s="31" t="s">
        <v>294</v>
      </c>
      <c r="B301" s="32"/>
      <c r="C301" s="32"/>
      <c r="D301" s="32"/>
      <c r="E301" s="32"/>
      <c r="F301" s="29" t="s">
        <v>295</v>
      </c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35" t="s">
        <v>63</v>
      </c>
      <c r="W301" s="35"/>
      <c r="X301" s="35"/>
      <c r="Y301" s="35"/>
      <c r="Z301" s="35"/>
      <c r="AA301" s="35"/>
      <c r="AB301" s="35"/>
      <c r="AC301" s="38"/>
      <c r="AD301" s="38"/>
      <c r="AE301" s="38"/>
      <c r="AF301" s="38"/>
      <c r="AG301" s="38"/>
      <c r="AH301" s="38"/>
      <c r="AI301" s="38"/>
      <c r="AJ301" s="38"/>
      <c r="AK301" s="38"/>
      <c r="AL301" s="38"/>
      <c r="AM301" s="38"/>
      <c r="AN301" s="38"/>
      <c r="AO301" s="38"/>
      <c r="AP301" s="38"/>
      <c r="AQ301" s="38"/>
      <c r="AR301" s="38"/>
      <c r="AS301" s="38"/>
      <c r="AT301" s="38"/>
      <c r="AU301" s="38"/>
      <c r="AV301" s="38"/>
      <c r="AW301" s="38"/>
      <c r="AX301" s="38"/>
      <c r="AY301" s="38"/>
      <c r="AZ301" s="38"/>
      <c r="BA301" s="38"/>
      <c r="BB301" s="38"/>
      <c r="BC301" s="38"/>
      <c r="BD301" s="38"/>
      <c r="BE301" s="38"/>
      <c r="BF301" s="38"/>
      <c r="BG301" s="38"/>
      <c r="BH301" s="38"/>
      <c r="BI301" s="38"/>
      <c r="BJ301" s="38"/>
      <c r="BK301" s="38"/>
      <c r="BL301" s="39"/>
      <c r="BM301" s="37"/>
      <c r="BN301" s="38"/>
      <c r="BO301" s="38"/>
      <c r="BP301" s="38"/>
      <c r="BQ301" s="38"/>
      <c r="BR301" s="38"/>
      <c r="BS301" s="38"/>
      <c r="BT301" s="38"/>
      <c r="BU301" s="38"/>
      <c r="BV301" s="38"/>
      <c r="BW301" s="38"/>
      <c r="BX301" s="39"/>
      <c r="BY301" s="37"/>
      <c r="BZ301" s="38"/>
      <c r="CA301" s="38"/>
      <c r="CB301" s="38"/>
      <c r="CC301" s="38"/>
      <c r="CD301" s="38"/>
      <c r="CE301" s="38"/>
      <c r="CF301" s="38"/>
      <c r="CG301" s="38"/>
      <c r="CH301" s="38"/>
      <c r="CI301" s="38"/>
      <c r="CJ301" s="39"/>
      <c r="CK301" s="37"/>
      <c r="CL301" s="38"/>
      <c r="CM301" s="38"/>
      <c r="CN301" s="38"/>
      <c r="CO301" s="38"/>
      <c r="CP301" s="38"/>
      <c r="CQ301" s="38"/>
      <c r="CR301" s="38"/>
      <c r="CS301" s="38"/>
      <c r="CT301" s="38"/>
      <c r="CU301" s="38"/>
      <c r="CV301" s="39"/>
      <c r="CW301" s="37"/>
      <c r="CX301" s="38"/>
      <c r="CY301" s="38"/>
      <c r="CZ301" s="38"/>
      <c r="DA301" s="38"/>
      <c r="DB301" s="38"/>
      <c r="DC301" s="38"/>
      <c r="DD301" s="38"/>
      <c r="DE301" s="38"/>
      <c r="DF301" s="38"/>
      <c r="DG301" s="38"/>
      <c r="DH301" s="39"/>
    </row>
    <row r="302" spans="1:112" s="9" customFormat="1" ht="13" hidden="1" customHeight="1" x14ac:dyDescent="0.3">
      <c r="A302" s="31"/>
      <c r="B302" s="32"/>
      <c r="C302" s="32"/>
      <c r="D302" s="32"/>
      <c r="E302" s="32"/>
      <c r="F302" s="29" t="s">
        <v>296</v>
      </c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35"/>
      <c r="W302" s="35"/>
      <c r="X302" s="35"/>
      <c r="Y302" s="35"/>
      <c r="Z302" s="35"/>
      <c r="AA302" s="35"/>
      <c r="AB302" s="35"/>
      <c r="AC302" s="38"/>
      <c r="AD302" s="38"/>
      <c r="AE302" s="38"/>
      <c r="AF302" s="38"/>
      <c r="AG302" s="38"/>
      <c r="AH302" s="38"/>
      <c r="AI302" s="38"/>
      <c r="AJ302" s="38"/>
      <c r="AK302" s="38"/>
      <c r="AL302" s="38"/>
      <c r="AM302" s="38"/>
      <c r="AN302" s="38"/>
      <c r="AO302" s="38"/>
      <c r="AP302" s="38"/>
      <c r="AQ302" s="38"/>
      <c r="AR302" s="38"/>
      <c r="AS302" s="38"/>
      <c r="AT302" s="38"/>
      <c r="AU302" s="38"/>
      <c r="AV302" s="38"/>
      <c r="AW302" s="38"/>
      <c r="AX302" s="38"/>
      <c r="AY302" s="38"/>
      <c r="AZ302" s="38"/>
      <c r="BA302" s="38"/>
      <c r="BB302" s="38"/>
      <c r="BC302" s="38"/>
      <c r="BD302" s="38"/>
      <c r="BE302" s="38"/>
      <c r="BF302" s="38"/>
      <c r="BG302" s="38"/>
      <c r="BH302" s="38"/>
      <c r="BI302" s="38"/>
      <c r="BJ302" s="38"/>
      <c r="BK302" s="38"/>
      <c r="BL302" s="39"/>
      <c r="BM302" s="37"/>
      <c r="BN302" s="38"/>
      <c r="BO302" s="38"/>
      <c r="BP302" s="38"/>
      <c r="BQ302" s="38"/>
      <c r="BR302" s="38"/>
      <c r="BS302" s="38"/>
      <c r="BT302" s="38"/>
      <c r="BU302" s="38"/>
      <c r="BV302" s="38"/>
      <c r="BW302" s="38"/>
      <c r="BX302" s="39"/>
      <c r="BY302" s="37"/>
      <c r="BZ302" s="38"/>
      <c r="CA302" s="38"/>
      <c r="CB302" s="38"/>
      <c r="CC302" s="38"/>
      <c r="CD302" s="38"/>
      <c r="CE302" s="38"/>
      <c r="CF302" s="38"/>
      <c r="CG302" s="38"/>
      <c r="CH302" s="38"/>
      <c r="CI302" s="38"/>
      <c r="CJ302" s="39"/>
      <c r="CK302" s="37"/>
      <c r="CL302" s="38"/>
      <c r="CM302" s="38"/>
      <c r="CN302" s="38"/>
      <c r="CO302" s="38"/>
      <c r="CP302" s="38"/>
      <c r="CQ302" s="38"/>
      <c r="CR302" s="38"/>
      <c r="CS302" s="38"/>
      <c r="CT302" s="38"/>
      <c r="CU302" s="38"/>
      <c r="CV302" s="39"/>
      <c r="CW302" s="37"/>
      <c r="CX302" s="38"/>
      <c r="CY302" s="38"/>
      <c r="CZ302" s="38"/>
      <c r="DA302" s="38"/>
      <c r="DB302" s="38"/>
      <c r="DC302" s="38"/>
      <c r="DD302" s="38"/>
      <c r="DE302" s="38"/>
      <c r="DF302" s="38"/>
      <c r="DG302" s="38"/>
      <c r="DH302" s="39"/>
    </row>
    <row r="303" spans="1:112" s="9" customFormat="1" ht="13" hidden="1" customHeight="1" x14ac:dyDescent="0.3">
      <c r="A303" s="31" t="s">
        <v>297</v>
      </c>
      <c r="B303" s="32"/>
      <c r="C303" s="32"/>
      <c r="D303" s="32"/>
      <c r="E303" s="32"/>
      <c r="F303" s="29" t="s">
        <v>72</v>
      </c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35" t="s">
        <v>63</v>
      </c>
      <c r="W303" s="35"/>
      <c r="X303" s="35"/>
      <c r="Y303" s="35"/>
      <c r="Z303" s="35"/>
      <c r="AA303" s="35"/>
      <c r="AB303" s="35"/>
      <c r="AC303" s="38"/>
      <c r="AD303" s="38"/>
      <c r="AE303" s="38"/>
      <c r="AF303" s="38"/>
      <c r="AG303" s="38"/>
      <c r="AH303" s="38"/>
      <c r="AI303" s="38"/>
      <c r="AJ303" s="38"/>
      <c r="AK303" s="38"/>
      <c r="AL303" s="38"/>
      <c r="AM303" s="38"/>
      <c r="AN303" s="38"/>
      <c r="AO303" s="38"/>
      <c r="AP303" s="38"/>
      <c r="AQ303" s="38"/>
      <c r="AR303" s="38"/>
      <c r="AS303" s="38"/>
      <c r="AT303" s="38"/>
      <c r="AU303" s="38"/>
      <c r="AV303" s="38"/>
      <c r="AW303" s="38"/>
      <c r="AX303" s="38"/>
      <c r="AY303" s="38"/>
      <c r="AZ303" s="38"/>
      <c r="BA303" s="38"/>
      <c r="BB303" s="38"/>
      <c r="BC303" s="38"/>
      <c r="BD303" s="38"/>
      <c r="BE303" s="38"/>
      <c r="BF303" s="38"/>
      <c r="BG303" s="38"/>
      <c r="BH303" s="38"/>
      <c r="BI303" s="38"/>
      <c r="BJ303" s="38"/>
      <c r="BK303" s="38"/>
      <c r="BL303" s="39"/>
      <c r="BM303" s="37"/>
      <c r="BN303" s="38"/>
      <c r="BO303" s="38"/>
      <c r="BP303" s="38"/>
      <c r="BQ303" s="38"/>
      <c r="BR303" s="38"/>
      <c r="BS303" s="38"/>
      <c r="BT303" s="38"/>
      <c r="BU303" s="38"/>
      <c r="BV303" s="38"/>
      <c r="BW303" s="38"/>
      <c r="BX303" s="39"/>
      <c r="BY303" s="37"/>
      <c r="BZ303" s="38"/>
      <c r="CA303" s="38"/>
      <c r="CB303" s="38"/>
      <c r="CC303" s="38"/>
      <c r="CD303" s="38"/>
      <c r="CE303" s="38"/>
      <c r="CF303" s="38"/>
      <c r="CG303" s="38"/>
      <c r="CH303" s="38"/>
      <c r="CI303" s="38"/>
      <c r="CJ303" s="39"/>
      <c r="CK303" s="37"/>
      <c r="CL303" s="38"/>
      <c r="CM303" s="38"/>
      <c r="CN303" s="38"/>
      <c r="CO303" s="38"/>
      <c r="CP303" s="38"/>
      <c r="CQ303" s="38"/>
      <c r="CR303" s="38"/>
      <c r="CS303" s="38"/>
      <c r="CT303" s="38"/>
      <c r="CU303" s="38"/>
      <c r="CV303" s="39"/>
      <c r="CW303" s="37"/>
      <c r="CX303" s="38"/>
      <c r="CY303" s="38"/>
      <c r="CZ303" s="38"/>
      <c r="DA303" s="38"/>
      <c r="DB303" s="38"/>
      <c r="DC303" s="38"/>
      <c r="DD303" s="38"/>
      <c r="DE303" s="38"/>
      <c r="DF303" s="38"/>
      <c r="DG303" s="38"/>
      <c r="DH303" s="39"/>
    </row>
    <row r="304" spans="1:112" s="9" customFormat="1" ht="13" hidden="1" customHeight="1" x14ac:dyDescent="0.3">
      <c r="A304" s="31" t="s">
        <v>298</v>
      </c>
      <c r="B304" s="32"/>
      <c r="C304" s="32"/>
      <c r="D304" s="32"/>
      <c r="E304" s="32"/>
      <c r="F304" s="29" t="s">
        <v>77</v>
      </c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35" t="s">
        <v>299</v>
      </c>
      <c r="W304" s="35"/>
      <c r="X304" s="35"/>
      <c r="Y304" s="35"/>
      <c r="Z304" s="35"/>
      <c r="AA304" s="35"/>
      <c r="AB304" s="35"/>
      <c r="AC304" s="38"/>
      <c r="AD304" s="38"/>
      <c r="AE304" s="38"/>
      <c r="AF304" s="38"/>
      <c r="AG304" s="38"/>
      <c r="AH304" s="38"/>
      <c r="AI304" s="38"/>
      <c r="AJ304" s="38"/>
      <c r="AK304" s="38"/>
      <c r="AL304" s="38"/>
      <c r="AM304" s="38"/>
      <c r="AN304" s="38"/>
      <c r="AO304" s="38"/>
      <c r="AP304" s="38"/>
      <c r="AQ304" s="38"/>
      <c r="AR304" s="38"/>
      <c r="AS304" s="38"/>
      <c r="AT304" s="38"/>
      <c r="AU304" s="38"/>
      <c r="AV304" s="38"/>
      <c r="AW304" s="38"/>
      <c r="AX304" s="38"/>
      <c r="AY304" s="38"/>
      <c r="AZ304" s="38"/>
      <c r="BA304" s="38"/>
      <c r="BB304" s="38"/>
      <c r="BC304" s="38"/>
      <c r="BD304" s="38"/>
      <c r="BE304" s="38"/>
      <c r="BF304" s="38"/>
      <c r="BG304" s="38"/>
      <c r="BH304" s="38"/>
      <c r="BI304" s="38"/>
      <c r="BJ304" s="38"/>
      <c r="BK304" s="38"/>
      <c r="BL304" s="39"/>
      <c r="BM304" s="37"/>
      <c r="BN304" s="38"/>
      <c r="BO304" s="38"/>
      <c r="BP304" s="38"/>
      <c r="BQ304" s="38"/>
      <c r="BR304" s="38"/>
      <c r="BS304" s="38"/>
      <c r="BT304" s="38"/>
      <c r="BU304" s="38"/>
      <c r="BV304" s="38"/>
      <c r="BW304" s="38"/>
      <c r="BX304" s="39"/>
      <c r="BY304" s="37"/>
      <c r="BZ304" s="38"/>
      <c r="CA304" s="38"/>
      <c r="CB304" s="38"/>
      <c r="CC304" s="38"/>
      <c r="CD304" s="38"/>
      <c r="CE304" s="38"/>
      <c r="CF304" s="38"/>
      <c r="CG304" s="38"/>
      <c r="CH304" s="38"/>
      <c r="CI304" s="38"/>
      <c r="CJ304" s="39"/>
      <c r="CK304" s="37"/>
      <c r="CL304" s="38"/>
      <c r="CM304" s="38"/>
      <c r="CN304" s="38"/>
      <c r="CO304" s="38"/>
      <c r="CP304" s="38"/>
      <c r="CQ304" s="38"/>
      <c r="CR304" s="38"/>
      <c r="CS304" s="38"/>
      <c r="CT304" s="38"/>
      <c r="CU304" s="38"/>
      <c r="CV304" s="39"/>
      <c r="CW304" s="37"/>
      <c r="CX304" s="38"/>
      <c r="CY304" s="38"/>
      <c r="CZ304" s="38"/>
      <c r="DA304" s="38"/>
      <c r="DB304" s="38"/>
      <c r="DC304" s="38"/>
      <c r="DD304" s="38"/>
      <c r="DE304" s="38"/>
      <c r="DF304" s="38"/>
      <c r="DG304" s="38"/>
      <c r="DH304" s="39"/>
    </row>
    <row r="305" spans="1:112" s="9" customFormat="1" ht="13" hidden="1" customHeight="1" x14ac:dyDescent="0.3">
      <c r="A305" s="31"/>
      <c r="B305" s="32"/>
      <c r="C305" s="32"/>
      <c r="D305" s="32"/>
      <c r="E305" s="32"/>
      <c r="F305" s="29" t="s">
        <v>79</v>
      </c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35"/>
      <c r="W305" s="35"/>
      <c r="X305" s="35"/>
      <c r="Y305" s="35"/>
      <c r="Z305" s="35"/>
      <c r="AA305" s="35"/>
      <c r="AB305" s="35"/>
      <c r="AC305" s="38"/>
      <c r="AD305" s="38"/>
      <c r="AE305" s="38"/>
      <c r="AF305" s="38"/>
      <c r="AG305" s="38"/>
      <c r="AH305" s="38"/>
      <c r="AI305" s="38"/>
      <c r="AJ305" s="38"/>
      <c r="AK305" s="38"/>
      <c r="AL305" s="38"/>
      <c r="AM305" s="38"/>
      <c r="AN305" s="38"/>
      <c r="AO305" s="38"/>
      <c r="AP305" s="38"/>
      <c r="AQ305" s="38"/>
      <c r="AR305" s="38"/>
      <c r="AS305" s="38"/>
      <c r="AT305" s="38"/>
      <c r="AU305" s="38"/>
      <c r="AV305" s="38"/>
      <c r="AW305" s="38"/>
      <c r="AX305" s="38"/>
      <c r="AY305" s="38"/>
      <c r="AZ305" s="38"/>
      <c r="BA305" s="38"/>
      <c r="BB305" s="38"/>
      <c r="BC305" s="38"/>
      <c r="BD305" s="38"/>
      <c r="BE305" s="38"/>
      <c r="BF305" s="38"/>
      <c r="BG305" s="38"/>
      <c r="BH305" s="38"/>
      <c r="BI305" s="38"/>
      <c r="BJ305" s="38"/>
      <c r="BK305" s="38"/>
      <c r="BL305" s="39"/>
      <c r="BM305" s="37"/>
      <c r="BN305" s="38"/>
      <c r="BO305" s="38"/>
      <c r="BP305" s="38"/>
      <c r="BQ305" s="38"/>
      <c r="BR305" s="38"/>
      <c r="BS305" s="38"/>
      <c r="BT305" s="38"/>
      <c r="BU305" s="38"/>
      <c r="BV305" s="38"/>
      <c r="BW305" s="38"/>
      <c r="BX305" s="39"/>
      <c r="BY305" s="37"/>
      <c r="BZ305" s="38"/>
      <c r="CA305" s="38"/>
      <c r="CB305" s="38"/>
      <c r="CC305" s="38"/>
      <c r="CD305" s="38"/>
      <c r="CE305" s="38"/>
      <c r="CF305" s="38"/>
      <c r="CG305" s="38"/>
      <c r="CH305" s="38"/>
      <c r="CI305" s="38"/>
      <c r="CJ305" s="39"/>
      <c r="CK305" s="37"/>
      <c r="CL305" s="38"/>
      <c r="CM305" s="38"/>
      <c r="CN305" s="38"/>
      <c r="CO305" s="38"/>
      <c r="CP305" s="38"/>
      <c r="CQ305" s="38"/>
      <c r="CR305" s="38"/>
      <c r="CS305" s="38"/>
      <c r="CT305" s="38"/>
      <c r="CU305" s="38"/>
      <c r="CV305" s="39"/>
      <c r="CW305" s="37"/>
      <c r="CX305" s="38"/>
      <c r="CY305" s="38"/>
      <c r="CZ305" s="38"/>
      <c r="DA305" s="38"/>
      <c r="DB305" s="38"/>
      <c r="DC305" s="38"/>
      <c r="DD305" s="38"/>
      <c r="DE305" s="38"/>
      <c r="DF305" s="38"/>
      <c r="DG305" s="38"/>
      <c r="DH305" s="39"/>
    </row>
    <row r="306" spans="1:112" s="9" customFormat="1" ht="13" hidden="1" customHeight="1" x14ac:dyDescent="0.3">
      <c r="A306" s="31"/>
      <c r="B306" s="32"/>
      <c r="C306" s="32"/>
      <c r="D306" s="32"/>
      <c r="E306" s="32"/>
      <c r="F306" s="29" t="s">
        <v>300</v>
      </c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35"/>
      <c r="W306" s="35"/>
      <c r="X306" s="35"/>
      <c r="Y306" s="35"/>
      <c r="Z306" s="35"/>
      <c r="AA306" s="35"/>
      <c r="AB306" s="35"/>
      <c r="AC306" s="38"/>
      <c r="AD306" s="38"/>
      <c r="AE306" s="38"/>
      <c r="AF306" s="38"/>
      <c r="AG306" s="38"/>
      <c r="AH306" s="38"/>
      <c r="AI306" s="38"/>
      <c r="AJ306" s="38"/>
      <c r="AK306" s="38"/>
      <c r="AL306" s="38"/>
      <c r="AM306" s="38"/>
      <c r="AN306" s="38"/>
      <c r="AO306" s="38"/>
      <c r="AP306" s="38"/>
      <c r="AQ306" s="38"/>
      <c r="AR306" s="38"/>
      <c r="AS306" s="38"/>
      <c r="AT306" s="38"/>
      <c r="AU306" s="38"/>
      <c r="AV306" s="38"/>
      <c r="AW306" s="38"/>
      <c r="AX306" s="38"/>
      <c r="AY306" s="38"/>
      <c r="AZ306" s="38"/>
      <c r="BA306" s="38"/>
      <c r="BB306" s="38"/>
      <c r="BC306" s="38"/>
      <c r="BD306" s="38"/>
      <c r="BE306" s="38"/>
      <c r="BF306" s="38"/>
      <c r="BG306" s="38"/>
      <c r="BH306" s="38"/>
      <c r="BI306" s="38"/>
      <c r="BJ306" s="38"/>
      <c r="BK306" s="38"/>
      <c r="BL306" s="39"/>
      <c r="BM306" s="37"/>
      <c r="BN306" s="38"/>
      <c r="BO306" s="38"/>
      <c r="BP306" s="38"/>
      <c r="BQ306" s="38"/>
      <c r="BR306" s="38"/>
      <c r="BS306" s="38"/>
      <c r="BT306" s="38"/>
      <c r="BU306" s="38"/>
      <c r="BV306" s="38"/>
      <c r="BW306" s="38"/>
      <c r="BX306" s="39"/>
      <c r="BY306" s="37"/>
      <c r="BZ306" s="38"/>
      <c r="CA306" s="38"/>
      <c r="CB306" s="38"/>
      <c r="CC306" s="38"/>
      <c r="CD306" s="38"/>
      <c r="CE306" s="38"/>
      <c r="CF306" s="38"/>
      <c r="CG306" s="38"/>
      <c r="CH306" s="38"/>
      <c r="CI306" s="38"/>
      <c r="CJ306" s="39"/>
      <c r="CK306" s="37"/>
      <c r="CL306" s="38"/>
      <c r="CM306" s="38"/>
      <c r="CN306" s="38"/>
      <c r="CO306" s="38"/>
      <c r="CP306" s="38"/>
      <c r="CQ306" s="38"/>
      <c r="CR306" s="38"/>
      <c r="CS306" s="38"/>
      <c r="CT306" s="38"/>
      <c r="CU306" s="38"/>
      <c r="CV306" s="39"/>
      <c r="CW306" s="37"/>
      <c r="CX306" s="38"/>
      <c r="CY306" s="38"/>
      <c r="CZ306" s="38"/>
      <c r="DA306" s="38"/>
      <c r="DB306" s="38"/>
      <c r="DC306" s="38"/>
      <c r="DD306" s="38"/>
      <c r="DE306" s="38"/>
      <c r="DF306" s="38"/>
      <c r="DG306" s="38"/>
      <c r="DH306" s="39"/>
    </row>
    <row r="307" spans="1:112" s="9" customFormat="1" ht="13" hidden="1" customHeight="1" x14ac:dyDescent="0.3">
      <c r="A307" s="31"/>
      <c r="B307" s="32"/>
      <c r="C307" s="32"/>
      <c r="D307" s="32"/>
      <c r="E307" s="32"/>
      <c r="F307" s="29" t="s">
        <v>301</v>
      </c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35"/>
      <c r="W307" s="35"/>
      <c r="X307" s="35"/>
      <c r="Y307" s="35"/>
      <c r="Z307" s="35"/>
      <c r="AA307" s="35"/>
      <c r="AB307" s="35"/>
      <c r="AC307" s="38"/>
      <c r="AD307" s="38"/>
      <c r="AE307" s="38"/>
      <c r="AF307" s="38"/>
      <c r="AG307" s="38"/>
      <c r="AH307" s="38"/>
      <c r="AI307" s="38"/>
      <c r="AJ307" s="38"/>
      <c r="AK307" s="38"/>
      <c r="AL307" s="38"/>
      <c r="AM307" s="38"/>
      <c r="AN307" s="38"/>
      <c r="AO307" s="38"/>
      <c r="AP307" s="38"/>
      <c r="AQ307" s="38"/>
      <c r="AR307" s="38"/>
      <c r="AS307" s="38"/>
      <c r="AT307" s="38"/>
      <c r="AU307" s="38"/>
      <c r="AV307" s="38"/>
      <c r="AW307" s="38"/>
      <c r="AX307" s="38"/>
      <c r="AY307" s="38"/>
      <c r="AZ307" s="38"/>
      <c r="BA307" s="38"/>
      <c r="BB307" s="38"/>
      <c r="BC307" s="38"/>
      <c r="BD307" s="38"/>
      <c r="BE307" s="38"/>
      <c r="BF307" s="38"/>
      <c r="BG307" s="38"/>
      <c r="BH307" s="38"/>
      <c r="BI307" s="38"/>
      <c r="BJ307" s="38"/>
      <c r="BK307" s="38"/>
      <c r="BL307" s="39"/>
      <c r="BM307" s="37"/>
      <c r="BN307" s="38"/>
      <c r="BO307" s="38"/>
      <c r="BP307" s="38"/>
      <c r="BQ307" s="38"/>
      <c r="BR307" s="38"/>
      <c r="BS307" s="38"/>
      <c r="BT307" s="38"/>
      <c r="BU307" s="38"/>
      <c r="BV307" s="38"/>
      <c r="BW307" s="38"/>
      <c r="BX307" s="39"/>
      <c r="BY307" s="37"/>
      <c r="BZ307" s="38"/>
      <c r="CA307" s="38"/>
      <c r="CB307" s="38"/>
      <c r="CC307" s="38"/>
      <c r="CD307" s="38"/>
      <c r="CE307" s="38"/>
      <c r="CF307" s="38"/>
      <c r="CG307" s="38"/>
      <c r="CH307" s="38"/>
      <c r="CI307" s="38"/>
      <c r="CJ307" s="39"/>
      <c r="CK307" s="37"/>
      <c r="CL307" s="38"/>
      <c r="CM307" s="38"/>
      <c r="CN307" s="38"/>
      <c r="CO307" s="38"/>
      <c r="CP307" s="38"/>
      <c r="CQ307" s="38"/>
      <c r="CR307" s="38"/>
      <c r="CS307" s="38"/>
      <c r="CT307" s="38"/>
      <c r="CU307" s="38"/>
      <c r="CV307" s="39"/>
      <c r="CW307" s="37"/>
      <c r="CX307" s="38"/>
      <c r="CY307" s="38"/>
      <c r="CZ307" s="38"/>
      <c r="DA307" s="38"/>
      <c r="DB307" s="38"/>
      <c r="DC307" s="38"/>
      <c r="DD307" s="38"/>
      <c r="DE307" s="38"/>
      <c r="DF307" s="38"/>
      <c r="DG307" s="38"/>
      <c r="DH307" s="39"/>
    </row>
    <row r="308" spans="1:112" s="9" customFormat="1" ht="13" hidden="1" customHeight="1" x14ac:dyDescent="0.3">
      <c r="A308" s="31" t="s">
        <v>302</v>
      </c>
      <c r="B308" s="32"/>
      <c r="C308" s="32"/>
      <c r="D308" s="32"/>
      <c r="E308" s="32"/>
      <c r="F308" s="29" t="s">
        <v>303</v>
      </c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35"/>
      <c r="W308" s="35"/>
      <c r="X308" s="35"/>
      <c r="Y308" s="35"/>
      <c r="Z308" s="35"/>
      <c r="AA308" s="35"/>
      <c r="AB308" s="35"/>
      <c r="AC308" s="24"/>
      <c r="AD308" s="24"/>
      <c r="AE308" s="24"/>
      <c r="AF308" s="24"/>
      <c r="AG308" s="24"/>
      <c r="AH308" s="24"/>
      <c r="AI308" s="24"/>
      <c r="AJ308" s="24"/>
      <c r="AK308" s="24"/>
      <c r="AL308" s="24"/>
      <c r="AM308" s="24"/>
      <c r="AN308" s="24"/>
      <c r="AO308" s="24"/>
      <c r="AP308" s="24"/>
      <c r="AQ308" s="24"/>
      <c r="AR308" s="24"/>
      <c r="AS308" s="24"/>
      <c r="AT308" s="24"/>
      <c r="AU308" s="24"/>
      <c r="AV308" s="24"/>
      <c r="AW308" s="24"/>
      <c r="AX308" s="24"/>
      <c r="AY308" s="24"/>
      <c r="AZ308" s="24"/>
      <c r="BA308" s="24"/>
      <c r="BB308" s="24"/>
      <c r="BC308" s="24"/>
      <c r="BD308" s="24"/>
      <c r="BE308" s="24"/>
      <c r="BF308" s="24"/>
      <c r="BG308" s="24"/>
      <c r="BH308" s="24"/>
      <c r="BI308" s="24"/>
      <c r="BJ308" s="24"/>
      <c r="BK308" s="24"/>
      <c r="BL308" s="25"/>
      <c r="BM308" s="23"/>
      <c r="BN308" s="24"/>
      <c r="BO308" s="24"/>
      <c r="BP308" s="24"/>
      <c r="BQ308" s="24"/>
      <c r="BR308" s="24"/>
      <c r="BS308" s="24"/>
      <c r="BT308" s="24"/>
      <c r="BU308" s="24"/>
      <c r="BV308" s="24"/>
      <c r="BW308" s="24"/>
      <c r="BX308" s="25"/>
      <c r="BY308" s="23"/>
      <c r="BZ308" s="24"/>
      <c r="CA308" s="24"/>
      <c r="CB308" s="24"/>
      <c r="CC308" s="24"/>
      <c r="CD308" s="24"/>
      <c r="CE308" s="24"/>
      <c r="CF308" s="24"/>
      <c r="CG308" s="24"/>
      <c r="CH308" s="24"/>
      <c r="CI308" s="24"/>
      <c r="CJ308" s="25"/>
      <c r="CK308" s="23"/>
      <c r="CL308" s="24"/>
      <c r="CM308" s="24"/>
      <c r="CN308" s="24"/>
      <c r="CO308" s="24"/>
      <c r="CP308" s="24"/>
      <c r="CQ308" s="24"/>
      <c r="CR308" s="24"/>
      <c r="CS308" s="24"/>
      <c r="CT308" s="24"/>
      <c r="CU308" s="24"/>
      <c r="CV308" s="25"/>
      <c r="CW308" s="23"/>
      <c r="CX308" s="24"/>
      <c r="CY308" s="24"/>
      <c r="CZ308" s="24"/>
      <c r="DA308" s="24"/>
      <c r="DB308" s="24"/>
      <c r="DC308" s="24"/>
      <c r="DD308" s="24"/>
      <c r="DE308" s="24"/>
      <c r="DF308" s="24"/>
      <c r="DG308" s="24"/>
      <c r="DH308" s="25"/>
    </row>
    <row r="309" spans="1:112" s="9" customFormat="1" ht="13" hidden="1" customHeight="1" x14ac:dyDescent="0.3">
      <c r="A309" s="31"/>
      <c r="B309" s="32"/>
      <c r="C309" s="32"/>
      <c r="D309" s="32"/>
      <c r="E309" s="32"/>
      <c r="F309" s="29" t="s">
        <v>160</v>
      </c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35"/>
      <c r="W309" s="35"/>
      <c r="X309" s="35"/>
      <c r="Y309" s="35"/>
      <c r="Z309" s="35"/>
      <c r="AA309" s="35"/>
      <c r="AB309" s="35"/>
      <c r="AC309" s="24"/>
      <c r="AD309" s="24"/>
      <c r="AE309" s="24"/>
      <c r="AF309" s="24"/>
      <c r="AG309" s="24"/>
      <c r="AH309" s="24"/>
      <c r="AI309" s="24"/>
      <c r="AJ309" s="24"/>
      <c r="AK309" s="24"/>
      <c r="AL309" s="24"/>
      <c r="AM309" s="24"/>
      <c r="AN309" s="24"/>
      <c r="AO309" s="24"/>
      <c r="AP309" s="24"/>
      <c r="AQ309" s="24"/>
      <c r="AR309" s="24"/>
      <c r="AS309" s="24"/>
      <c r="AT309" s="24"/>
      <c r="AU309" s="24"/>
      <c r="AV309" s="24"/>
      <c r="AW309" s="24"/>
      <c r="AX309" s="24"/>
      <c r="AY309" s="24"/>
      <c r="AZ309" s="24"/>
      <c r="BA309" s="24"/>
      <c r="BB309" s="24"/>
      <c r="BC309" s="24"/>
      <c r="BD309" s="24"/>
      <c r="BE309" s="24"/>
      <c r="BF309" s="24"/>
      <c r="BG309" s="24"/>
      <c r="BH309" s="24"/>
      <c r="BI309" s="24"/>
      <c r="BJ309" s="24"/>
      <c r="BK309" s="24"/>
      <c r="BL309" s="25"/>
      <c r="BM309" s="23"/>
      <c r="BN309" s="24"/>
      <c r="BO309" s="24"/>
      <c r="BP309" s="24"/>
      <c r="BQ309" s="24"/>
      <c r="BR309" s="24"/>
      <c r="BS309" s="24"/>
      <c r="BT309" s="24"/>
      <c r="BU309" s="24"/>
      <c r="BV309" s="24"/>
      <c r="BW309" s="24"/>
      <c r="BX309" s="25"/>
      <c r="BY309" s="23"/>
      <c r="BZ309" s="24"/>
      <c r="CA309" s="24"/>
      <c r="CB309" s="24"/>
      <c r="CC309" s="24"/>
      <c r="CD309" s="24"/>
      <c r="CE309" s="24"/>
      <c r="CF309" s="24"/>
      <c r="CG309" s="24"/>
      <c r="CH309" s="24"/>
      <c r="CI309" s="24"/>
      <c r="CJ309" s="25"/>
      <c r="CK309" s="23"/>
      <c r="CL309" s="24"/>
      <c r="CM309" s="24"/>
      <c r="CN309" s="24"/>
      <c r="CO309" s="24"/>
      <c r="CP309" s="24"/>
      <c r="CQ309" s="24"/>
      <c r="CR309" s="24"/>
      <c r="CS309" s="24"/>
      <c r="CT309" s="24"/>
      <c r="CU309" s="24"/>
      <c r="CV309" s="25"/>
      <c r="CW309" s="23"/>
      <c r="CX309" s="24"/>
      <c r="CY309" s="24"/>
      <c r="CZ309" s="24"/>
      <c r="DA309" s="24"/>
      <c r="DB309" s="24"/>
      <c r="DC309" s="24"/>
      <c r="DD309" s="24"/>
      <c r="DE309" s="24"/>
      <c r="DF309" s="24"/>
      <c r="DG309" s="24"/>
      <c r="DH309" s="25"/>
    </row>
    <row r="310" spans="1:112" s="9" customFormat="1" ht="13" hidden="1" customHeight="1" x14ac:dyDescent="0.3">
      <c r="A310" s="31"/>
      <c r="B310" s="32"/>
      <c r="C310" s="32"/>
      <c r="D310" s="32"/>
      <c r="E310" s="32"/>
      <c r="F310" s="29" t="s">
        <v>161</v>
      </c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35"/>
      <c r="W310" s="35"/>
      <c r="X310" s="35"/>
      <c r="Y310" s="35"/>
      <c r="Z310" s="35"/>
      <c r="AA310" s="35"/>
      <c r="AB310" s="35"/>
      <c r="AC310" s="24"/>
      <c r="AD310" s="24"/>
      <c r="AE310" s="24"/>
      <c r="AF310" s="24"/>
      <c r="AG310" s="24"/>
      <c r="AH310" s="24"/>
      <c r="AI310" s="24"/>
      <c r="AJ310" s="24"/>
      <c r="AK310" s="24"/>
      <c r="AL310" s="24"/>
      <c r="AM310" s="24"/>
      <c r="AN310" s="24"/>
      <c r="AO310" s="24"/>
      <c r="AP310" s="24"/>
      <c r="AQ310" s="24"/>
      <c r="AR310" s="24"/>
      <c r="AS310" s="24"/>
      <c r="AT310" s="24"/>
      <c r="AU310" s="24"/>
      <c r="AV310" s="24"/>
      <c r="AW310" s="24"/>
      <c r="AX310" s="24"/>
      <c r="AY310" s="24"/>
      <c r="AZ310" s="24"/>
      <c r="BA310" s="24"/>
      <c r="BB310" s="24"/>
      <c r="BC310" s="24"/>
      <c r="BD310" s="24"/>
      <c r="BE310" s="24"/>
      <c r="BF310" s="24"/>
      <c r="BG310" s="24"/>
      <c r="BH310" s="24"/>
      <c r="BI310" s="24"/>
      <c r="BJ310" s="24"/>
      <c r="BK310" s="24"/>
      <c r="BL310" s="25"/>
      <c r="BM310" s="23"/>
      <c r="BN310" s="24"/>
      <c r="BO310" s="24"/>
      <c r="BP310" s="24"/>
      <c r="BQ310" s="24"/>
      <c r="BR310" s="24"/>
      <c r="BS310" s="24"/>
      <c r="BT310" s="24"/>
      <c r="BU310" s="24"/>
      <c r="BV310" s="24"/>
      <c r="BW310" s="24"/>
      <c r="BX310" s="25"/>
      <c r="BY310" s="23"/>
      <c r="BZ310" s="24"/>
      <c r="CA310" s="24"/>
      <c r="CB310" s="24"/>
      <c r="CC310" s="24"/>
      <c r="CD310" s="24"/>
      <c r="CE310" s="24"/>
      <c r="CF310" s="24"/>
      <c r="CG310" s="24"/>
      <c r="CH310" s="24"/>
      <c r="CI310" s="24"/>
      <c r="CJ310" s="25"/>
      <c r="CK310" s="23"/>
      <c r="CL310" s="24"/>
      <c r="CM310" s="24"/>
      <c r="CN310" s="24"/>
      <c r="CO310" s="24"/>
      <c r="CP310" s="24"/>
      <c r="CQ310" s="24"/>
      <c r="CR310" s="24"/>
      <c r="CS310" s="24"/>
      <c r="CT310" s="24"/>
      <c r="CU310" s="24"/>
      <c r="CV310" s="25"/>
      <c r="CW310" s="23"/>
      <c r="CX310" s="24"/>
      <c r="CY310" s="24"/>
      <c r="CZ310" s="24"/>
      <c r="DA310" s="24"/>
      <c r="DB310" s="24"/>
      <c r="DC310" s="24"/>
      <c r="DD310" s="24"/>
      <c r="DE310" s="24"/>
      <c r="DF310" s="24"/>
      <c r="DG310" s="24"/>
      <c r="DH310" s="25"/>
    </row>
    <row r="311" spans="1:112" s="9" customFormat="1" ht="13" hidden="1" customHeight="1" x14ac:dyDescent="0.3">
      <c r="A311" s="31"/>
      <c r="B311" s="32"/>
      <c r="C311" s="32"/>
      <c r="D311" s="32"/>
      <c r="E311" s="32"/>
      <c r="F311" s="29" t="s">
        <v>117</v>
      </c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35"/>
      <c r="W311" s="35"/>
      <c r="X311" s="35"/>
      <c r="Y311" s="35"/>
      <c r="Z311" s="35"/>
      <c r="AA311" s="35"/>
      <c r="AB311" s="35"/>
      <c r="AC311" s="24"/>
      <c r="AD311" s="24"/>
      <c r="AE311" s="24"/>
      <c r="AF311" s="24"/>
      <c r="AG311" s="24"/>
      <c r="AH311" s="24"/>
      <c r="AI311" s="24"/>
      <c r="AJ311" s="24"/>
      <c r="AK311" s="24"/>
      <c r="AL311" s="24"/>
      <c r="AM311" s="24"/>
      <c r="AN311" s="24"/>
      <c r="AO311" s="24"/>
      <c r="AP311" s="24"/>
      <c r="AQ311" s="24"/>
      <c r="AR311" s="24"/>
      <c r="AS311" s="24"/>
      <c r="AT311" s="24"/>
      <c r="AU311" s="24"/>
      <c r="AV311" s="24"/>
      <c r="AW311" s="24"/>
      <c r="AX311" s="24"/>
      <c r="AY311" s="24"/>
      <c r="AZ311" s="24"/>
      <c r="BA311" s="24"/>
      <c r="BB311" s="24"/>
      <c r="BC311" s="24"/>
      <c r="BD311" s="24"/>
      <c r="BE311" s="24"/>
      <c r="BF311" s="24"/>
      <c r="BG311" s="24"/>
      <c r="BH311" s="24"/>
      <c r="BI311" s="24"/>
      <c r="BJ311" s="24"/>
      <c r="BK311" s="24"/>
      <c r="BL311" s="25"/>
      <c r="BM311" s="23"/>
      <c r="BN311" s="24"/>
      <c r="BO311" s="24"/>
      <c r="BP311" s="24"/>
      <c r="BQ311" s="24"/>
      <c r="BR311" s="24"/>
      <c r="BS311" s="24"/>
      <c r="BT311" s="24"/>
      <c r="BU311" s="24"/>
      <c r="BV311" s="24"/>
      <c r="BW311" s="24"/>
      <c r="BX311" s="25"/>
      <c r="BY311" s="23"/>
      <c r="BZ311" s="24"/>
      <c r="CA311" s="24"/>
      <c r="CB311" s="24"/>
      <c r="CC311" s="24"/>
      <c r="CD311" s="24"/>
      <c r="CE311" s="24"/>
      <c r="CF311" s="24"/>
      <c r="CG311" s="24"/>
      <c r="CH311" s="24"/>
      <c r="CI311" s="24"/>
      <c r="CJ311" s="25"/>
      <c r="CK311" s="23"/>
      <c r="CL311" s="24"/>
      <c r="CM311" s="24"/>
      <c r="CN311" s="24"/>
      <c r="CO311" s="24"/>
      <c r="CP311" s="24"/>
      <c r="CQ311" s="24"/>
      <c r="CR311" s="24"/>
      <c r="CS311" s="24"/>
      <c r="CT311" s="24"/>
      <c r="CU311" s="24"/>
      <c r="CV311" s="25"/>
      <c r="CW311" s="23"/>
      <c r="CX311" s="24"/>
      <c r="CY311" s="24"/>
      <c r="CZ311" s="24"/>
      <c r="DA311" s="24"/>
      <c r="DB311" s="24"/>
      <c r="DC311" s="24"/>
      <c r="DD311" s="24"/>
      <c r="DE311" s="24"/>
      <c r="DF311" s="24"/>
      <c r="DG311" s="24"/>
      <c r="DH311" s="25"/>
    </row>
    <row r="312" spans="1:112" s="9" customFormat="1" ht="13" hidden="1" customHeight="1" x14ac:dyDescent="0.3">
      <c r="A312" s="31"/>
      <c r="B312" s="32"/>
      <c r="C312" s="32"/>
      <c r="D312" s="32"/>
      <c r="E312" s="32"/>
      <c r="F312" s="29" t="s">
        <v>304</v>
      </c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35"/>
      <c r="W312" s="35"/>
      <c r="X312" s="35"/>
      <c r="Y312" s="35"/>
      <c r="Z312" s="35"/>
      <c r="AA312" s="35"/>
      <c r="AB312" s="35"/>
      <c r="AC312" s="24"/>
      <c r="AD312" s="24"/>
      <c r="AE312" s="24"/>
      <c r="AF312" s="24"/>
      <c r="AG312" s="24"/>
      <c r="AH312" s="24"/>
      <c r="AI312" s="24"/>
      <c r="AJ312" s="24"/>
      <c r="AK312" s="24"/>
      <c r="AL312" s="24"/>
      <c r="AM312" s="24"/>
      <c r="AN312" s="24"/>
      <c r="AO312" s="24"/>
      <c r="AP312" s="24"/>
      <c r="AQ312" s="24"/>
      <c r="AR312" s="24"/>
      <c r="AS312" s="24"/>
      <c r="AT312" s="24"/>
      <c r="AU312" s="24"/>
      <c r="AV312" s="24"/>
      <c r="AW312" s="24"/>
      <c r="AX312" s="24"/>
      <c r="AY312" s="24"/>
      <c r="AZ312" s="24"/>
      <c r="BA312" s="24"/>
      <c r="BB312" s="24"/>
      <c r="BC312" s="24"/>
      <c r="BD312" s="24"/>
      <c r="BE312" s="24"/>
      <c r="BF312" s="24"/>
      <c r="BG312" s="24"/>
      <c r="BH312" s="24"/>
      <c r="BI312" s="24"/>
      <c r="BJ312" s="24"/>
      <c r="BK312" s="24"/>
      <c r="BL312" s="25"/>
      <c r="BM312" s="23"/>
      <c r="BN312" s="24"/>
      <c r="BO312" s="24"/>
      <c r="BP312" s="24"/>
      <c r="BQ312" s="24"/>
      <c r="BR312" s="24"/>
      <c r="BS312" s="24"/>
      <c r="BT312" s="24"/>
      <c r="BU312" s="24"/>
      <c r="BV312" s="24"/>
      <c r="BW312" s="24"/>
      <c r="BX312" s="25"/>
      <c r="BY312" s="23"/>
      <c r="BZ312" s="24"/>
      <c r="CA312" s="24"/>
      <c r="CB312" s="24"/>
      <c r="CC312" s="24"/>
      <c r="CD312" s="24"/>
      <c r="CE312" s="24"/>
      <c r="CF312" s="24"/>
      <c r="CG312" s="24"/>
      <c r="CH312" s="24"/>
      <c r="CI312" s="24"/>
      <c r="CJ312" s="25"/>
      <c r="CK312" s="23"/>
      <c r="CL312" s="24"/>
      <c r="CM312" s="24"/>
      <c r="CN312" s="24"/>
      <c r="CO312" s="24"/>
      <c r="CP312" s="24"/>
      <c r="CQ312" s="24"/>
      <c r="CR312" s="24"/>
      <c r="CS312" s="24"/>
      <c r="CT312" s="24"/>
      <c r="CU312" s="24"/>
      <c r="CV312" s="25"/>
      <c r="CW312" s="23"/>
      <c r="CX312" s="24"/>
      <c r="CY312" s="24"/>
      <c r="CZ312" s="24"/>
      <c r="DA312" s="24"/>
      <c r="DB312" s="24"/>
      <c r="DC312" s="24"/>
      <c r="DD312" s="24"/>
      <c r="DE312" s="24"/>
      <c r="DF312" s="24"/>
      <c r="DG312" s="24"/>
      <c r="DH312" s="25"/>
    </row>
    <row r="313" spans="1:112" s="9" customFormat="1" ht="13" hidden="1" customHeight="1" x14ac:dyDescent="0.3">
      <c r="A313" s="31"/>
      <c r="B313" s="32"/>
      <c r="C313" s="32"/>
      <c r="D313" s="32"/>
      <c r="E313" s="32"/>
      <c r="F313" s="29" t="s">
        <v>305</v>
      </c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35"/>
      <c r="W313" s="35"/>
      <c r="X313" s="35"/>
      <c r="Y313" s="35"/>
      <c r="Z313" s="35"/>
      <c r="AA313" s="35"/>
      <c r="AB313" s="35"/>
      <c r="AC313" s="24"/>
      <c r="AD313" s="24"/>
      <c r="AE313" s="24"/>
      <c r="AF313" s="24"/>
      <c r="AG313" s="24"/>
      <c r="AH313" s="24"/>
      <c r="AI313" s="24"/>
      <c r="AJ313" s="24"/>
      <c r="AK313" s="24"/>
      <c r="AL313" s="24"/>
      <c r="AM313" s="24"/>
      <c r="AN313" s="24"/>
      <c r="AO313" s="24"/>
      <c r="AP313" s="24"/>
      <c r="AQ313" s="24"/>
      <c r="AR313" s="24"/>
      <c r="AS313" s="24"/>
      <c r="AT313" s="24"/>
      <c r="AU313" s="24"/>
      <c r="AV313" s="24"/>
      <c r="AW313" s="24"/>
      <c r="AX313" s="24"/>
      <c r="AY313" s="24"/>
      <c r="AZ313" s="24"/>
      <c r="BA313" s="24"/>
      <c r="BB313" s="24"/>
      <c r="BC313" s="24"/>
      <c r="BD313" s="24"/>
      <c r="BE313" s="24"/>
      <c r="BF313" s="24"/>
      <c r="BG313" s="24"/>
      <c r="BH313" s="24"/>
      <c r="BI313" s="24"/>
      <c r="BJ313" s="24"/>
      <c r="BK313" s="24"/>
      <c r="BL313" s="25"/>
      <c r="BM313" s="23"/>
      <c r="BN313" s="24"/>
      <c r="BO313" s="24"/>
      <c r="BP313" s="24"/>
      <c r="BQ313" s="24"/>
      <c r="BR313" s="24"/>
      <c r="BS313" s="24"/>
      <c r="BT313" s="24"/>
      <c r="BU313" s="24"/>
      <c r="BV313" s="24"/>
      <c r="BW313" s="24"/>
      <c r="BX313" s="25"/>
      <c r="BY313" s="23"/>
      <c r="BZ313" s="24"/>
      <c r="CA313" s="24"/>
      <c r="CB313" s="24"/>
      <c r="CC313" s="24"/>
      <c r="CD313" s="24"/>
      <c r="CE313" s="24"/>
      <c r="CF313" s="24"/>
      <c r="CG313" s="24"/>
      <c r="CH313" s="24"/>
      <c r="CI313" s="24"/>
      <c r="CJ313" s="25"/>
      <c r="CK313" s="23"/>
      <c r="CL313" s="24"/>
      <c r="CM313" s="24"/>
      <c r="CN313" s="24"/>
      <c r="CO313" s="24"/>
      <c r="CP313" s="24"/>
      <c r="CQ313" s="24"/>
      <c r="CR313" s="24"/>
      <c r="CS313" s="24"/>
      <c r="CT313" s="24"/>
      <c r="CU313" s="24"/>
      <c r="CV313" s="25"/>
      <c r="CW313" s="23"/>
      <c r="CX313" s="24"/>
      <c r="CY313" s="24"/>
      <c r="CZ313" s="24"/>
      <c r="DA313" s="24"/>
      <c r="DB313" s="24"/>
      <c r="DC313" s="24"/>
      <c r="DD313" s="24"/>
      <c r="DE313" s="24"/>
      <c r="DF313" s="24"/>
      <c r="DG313" s="24"/>
      <c r="DH313" s="25"/>
    </row>
    <row r="314" spans="1:112" s="9" customFormat="1" ht="13" hidden="1" customHeight="1" x14ac:dyDescent="0.3">
      <c r="A314" s="31"/>
      <c r="B314" s="32"/>
      <c r="C314" s="32"/>
      <c r="D314" s="32"/>
      <c r="E314" s="32"/>
      <c r="F314" s="29" t="s">
        <v>306</v>
      </c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35"/>
      <c r="W314" s="35"/>
      <c r="X314" s="35"/>
      <c r="Y314" s="35"/>
      <c r="Z314" s="35"/>
      <c r="AA314" s="35"/>
      <c r="AB314" s="35"/>
      <c r="AC314" s="24"/>
      <c r="AD314" s="24"/>
      <c r="AE314" s="24"/>
      <c r="AF314" s="24"/>
      <c r="AG314" s="24"/>
      <c r="AH314" s="24"/>
      <c r="AI314" s="24"/>
      <c r="AJ314" s="24"/>
      <c r="AK314" s="24"/>
      <c r="AL314" s="24"/>
      <c r="AM314" s="24"/>
      <c r="AN314" s="24"/>
      <c r="AO314" s="24"/>
      <c r="AP314" s="24"/>
      <c r="AQ314" s="24"/>
      <c r="AR314" s="24"/>
      <c r="AS314" s="24"/>
      <c r="AT314" s="24"/>
      <c r="AU314" s="24"/>
      <c r="AV314" s="24"/>
      <c r="AW314" s="24"/>
      <c r="AX314" s="24"/>
      <c r="AY314" s="24"/>
      <c r="AZ314" s="24"/>
      <c r="BA314" s="24"/>
      <c r="BB314" s="24"/>
      <c r="BC314" s="24"/>
      <c r="BD314" s="24"/>
      <c r="BE314" s="24"/>
      <c r="BF314" s="24"/>
      <c r="BG314" s="24"/>
      <c r="BH314" s="24"/>
      <c r="BI314" s="24"/>
      <c r="BJ314" s="24"/>
      <c r="BK314" s="24"/>
      <c r="BL314" s="25"/>
      <c r="BM314" s="23"/>
      <c r="BN314" s="24"/>
      <c r="BO314" s="24"/>
      <c r="BP314" s="24"/>
      <c r="BQ314" s="24"/>
      <c r="BR314" s="24"/>
      <c r="BS314" s="24"/>
      <c r="BT314" s="24"/>
      <c r="BU314" s="24"/>
      <c r="BV314" s="24"/>
      <c r="BW314" s="24"/>
      <c r="BX314" s="25"/>
      <c r="BY314" s="23"/>
      <c r="BZ314" s="24"/>
      <c r="CA314" s="24"/>
      <c r="CB314" s="24"/>
      <c r="CC314" s="24"/>
      <c r="CD314" s="24"/>
      <c r="CE314" s="24"/>
      <c r="CF314" s="24"/>
      <c r="CG314" s="24"/>
      <c r="CH314" s="24"/>
      <c r="CI314" s="24"/>
      <c r="CJ314" s="25"/>
      <c r="CK314" s="23"/>
      <c r="CL314" s="24"/>
      <c r="CM314" s="24"/>
      <c r="CN314" s="24"/>
      <c r="CO314" s="24"/>
      <c r="CP314" s="24"/>
      <c r="CQ314" s="24"/>
      <c r="CR314" s="24"/>
      <c r="CS314" s="24"/>
      <c r="CT314" s="24"/>
      <c r="CU314" s="24"/>
      <c r="CV314" s="25"/>
      <c r="CW314" s="23"/>
      <c r="CX314" s="24"/>
      <c r="CY314" s="24"/>
      <c r="CZ314" s="24"/>
      <c r="DA314" s="24"/>
      <c r="DB314" s="24"/>
      <c r="DC314" s="24"/>
      <c r="DD314" s="24"/>
      <c r="DE314" s="24"/>
      <c r="DF314" s="24"/>
      <c r="DG314" s="24"/>
      <c r="DH314" s="25"/>
    </row>
    <row r="315" spans="1:112" s="9" customFormat="1" ht="13" hidden="1" customHeight="1" x14ac:dyDescent="0.3">
      <c r="A315" s="48" t="s">
        <v>307</v>
      </c>
      <c r="B315" s="49"/>
      <c r="C315" s="49"/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/>
      <c r="AE315" s="49"/>
      <c r="AF315" s="49"/>
      <c r="AG315" s="49"/>
      <c r="AH315" s="49"/>
      <c r="AI315" s="49"/>
      <c r="AJ315" s="49"/>
      <c r="AK315" s="49"/>
      <c r="AL315" s="49"/>
      <c r="AM315" s="49"/>
      <c r="AN315" s="49"/>
      <c r="AO315" s="49"/>
      <c r="AP315" s="49"/>
      <c r="AQ315" s="49"/>
      <c r="AR315" s="49"/>
      <c r="AS315" s="49"/>
      <c r="AT315" s="49"/>
      <c r="AU315" s="49"/>
      <c r="AV315" s="49"/>
      <c r="AW315" s="49"/>
      <c r="AX315" s="49"/>
      <c r="AY315" s="49"/>
      <c r="AZ315" s="49"/>
      <c r="BA315" s="49"/>
      <c r="BB315" s="49"/>
      <c r="BC315" s="49"/>
      <c r="BD315" s="49"/>
      <c r="BE315" s="49"/>
      <c r="BF315" s="49"/>
      <c r="BG315" s="49"/>
      <c r="BH315" s="49"/>
      <c r="BI315" s="49"/>
      <c r="BJ315" s="49"/>
      <c r="BK315" s="49"/>
      <c r="BL315" s="50"/>
    </row>
    <row r="316" spans="1:112" s="9" customFormat="1" ht="13" hidden="1" customHeight="1" x14ac:dyDescent="0.3">
      <c r="A316" s="31" t="s">
        <v>57</v>
      </c>
      <c r="B316" s="32"/>
      <c r="C316" s="32"/>
      <c r="D316" s="32"/>
      <c r="E316" s="32"/>
      <c r="F316" s="29" t="s">
        <v>308</v>
      </c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35" t="s">
        <v>91</v>
      </c>
      <c r="W316" s="35"/>
      <c r="X316" s="35"/>
      <c r="Y316" s="35"/>
      <c r="Z316" s="35"/>
      <c r="AA316" s="35"/>
      <c r="AB316" s="35"/>
      <c r="AC316" s="38"/>
      <c r="AD316" s="38"/>
      <c r="AE316" s="38"/>
      <c r="AF316" s="38"/>
      <c r="AG316" s="38"/>
      <c r="AH316" s="38"/>
      <c r="AI316" s="38"/>
      <c r="AJ316" s="38"/>
      <c r="AK316" s="38"/>
      <c r="AL316" s="38"/>
      <c r="AM316" s="38"/>
      <c r="AN316" s="38"/>
      <c r="AO316" s="38"/>
      <c r="AP316" s="38"/>
      <c r="AQ316" s="38"/>
      <c r="AR316" s="38"/>
      <c r="AS316" s="38"/>
      <c r="AT316" s="38"/>
      <c r="AU316" s="38"/>
      <c r="AV316" s="38"/>
      <c r="AW316" s="38"/>
      <c r="AX316" s="38"/>
      <c r="AY316" s="38"/>
      <c r="AZ316" s="38"/>
      <c r="BA316" s="38"/>
      <c r="BB316" s="38"/>
      <c r="BC316" s="38"/>
      <c r="BD316" s="38"/>
      <c r="BE316" s="38"/>
      <c r="BF316" s="38"/>
      <c r="BG316" s="38"/>
      <c r="BH316" s="38"/>
      <c r="BI316" s="38"/>
      <c r="BJ316" s="38"/>
      <c r="BK316" s="38"/>
      <c r="BL316" s="39"/>
      <c r="BM316" s="37"/>
      <c r="BN316" s="38"/>
      <c r="BO316" s="38"/>
      <c r="BP316" s="38"/>
      <c r="BQ316" s="38"/>
      <c r="BR316" s="38"/>
      <c r="BS316" s="38"/>
      <c r="BT316" s="38"/>
      <c r="BU316" s="38"/>
      <c r="BV316" s="38"/>
      <c r="BW316" s="38"/>
      <c r="BX316" s="39"/>
      <c r="BY316" s="37"/>
      <c r="BZ316" s="38"/>
      <c r="CA316" s="38"/>
      <c r="CB316" s="38"/>
      <c r="CC316" s="38"/>
      <c r="CD316" s="38"/>
      <c r="CE316" s="38"/>
      <c r="CF316" s="38"/>
      <c r="CG316" s="38"/>
      <c r="CH316" s="38"/>
      <c r="CI316" s="38"/>
      <c r="CJ316" s="39"/>
      <c r="CK316" s="37"/>
      <c r="CL316" s="38"/>
      <c r="CM316" s="38"/>
      <c r="CN316" s="38"/>
      <c r="CO316" s="38"/>
      <c r="CP316" s="38"/>
      <c r="CQ316" s="38"/>
      <c r="CR316" s="38"/>
      <c r="CS316" s="38"/>
      <c r="CT316" s="38"/>
      <c r="CU316" s="38"/>
      <c r="CV316" s="39"/>
      <c r="CW316" s="37"/>
      <c r="CX316" s="38"/>
      <c r="CY316" s="38"/>
      <c r="CZ316" s="38"/>
      <c r="DA316" s="38"/>
      <c r="DB316" s="38"/>
      <c r="DC316" s="38"/>
      <c r="DD316" s="38"/>
      <c r="DE316" s="38"/>
      <c r="DF316" s="38"/>
      <c r="DG316" s="38"/>
      <c r="DH316" s="39"/>
    </row>
    <row r="317" spans="1:112" s="9" customFormat="1" ht="13" hidden="1" customHeight="1" x14ac:dyDescent="0.3">
      <c r="A317" s="31" t="s">
        <v>73</v>
      </c>
      <c r="B317" s="32"/>
      <c r="C317" s="32"/>
      <c r="D317" s="32"/>
      <c r="E317" s="32"/>
      <c r="F317" s="29" t="s">
        <v>309</v>
      </c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35" t="s">
        <v>91</v>
      </c>
      <c r="W317" s="35"/>
      <c r="X317" s="35"/>
      <c r="Y317" s="35"/>
      <c r="Z317" s="35"/>
      <c r="AA317" s="35"/>
      <c r="AB317" s="35"/>
      <c r="AC317" s="38"/>
      <c r="AD317" s="38"/>
      <c r="AE317" s="38"/>
      <c r="AF317" s="38"/>
      <c r="AG317" s="38"/>
      <c r="AH317" s="38"/>
      <c r="AI317" s="38"/>
      <c r="AJ317" s="38"/>
      <c r="AK317" s="38"/>
      <c r="AL317" s="38"/>
      <c r="AM317" s="38"/>
      <c r="AN317" s="38"/>
      <c r="AO317" s="38"/>
      <c r="AP317" s="38"/>
      <c r="AQ317" s="38"/>
      <c r="AR317" s="38"/>
      <c r="AS317" s="38"/>
      <c r="AT317" s="38"/>
      <c r="AU317" s="38"/>
      <c r="AV317" s="38"/>
      <c r="AW317" s="38"/>
      <c r="AX317" s="38"/>
      <c r="AY317" s="38"/>
      <c r="AZ317" s="38"/>
      <c r="BA317" s="38"/>
      <c r="BB317" s="38"/>
      <c r="BC317" s="38"/>
      <c r="BD317" s="38"/>
      <c r="BE317" s="38"/>
      <c r="BF317" s="38"/>
      <c r="BG317" s="38"/>
      <c r="BH317" s="38"/>
      <c r="BI317" s="38"/>
      <c r="BJ317" s="38"/>
      <c r="BK317" s="38"/>
      <c r="BL317" s="39"/>
      <c r="BM317" s="37"/>
      <c r="BN317" s="38"/>
      <c r="BO317" s="38"/>
      <c r="BP317" s="38"/>
      <c r="BQ317" s="38"/>
      <c r="BR317" s="38"/>
      <c r="BS317" s="38"/>
      <c r="BT317" s="38"/>
      <c r="BU317" s="38"/>
      <c r="BV317" s="38"/>
      <c r="BW317" s="38"/>
      <c r="BX317" s="39"/>
      <c r="BY317" s="37"/>
      <c r="BZ317" s="38"/>
      <c r="CA317" s="38"/>
      <c r="CB317" s="38"/>
      <c r="CC317" s="38"/>
      <c r="CD317" s="38"/>
      <c r="CE317" s="38"/>
      <c r="CF317" s="38"/>
      <c r="CG317" s="38"/>
      <c r="CH317" s="38"/>
      <c r="CI317" s="38"/>
      <c r="CJ317" s="39"/>
      <c r="CK317" s="37"/>
      <c r="CL317" s="38"/>
      <c r="CM317" s="38"/>
      <c r="CN317" s="38"/>
      <c r="CO317" s="38"/>
      <c r="CP317" s="38"/>
      <c r="CQ317" s="38"/>
      <c r="CR317" s="38"/>
      <c r="CS317" s="38"/>
      <c r="CT317" s="38"/>
      <c r="CU317" s="38"/>
      <c r="CV317" s="39"/>
      <c r="CW317" s="37"/>
      <c r="CX317" s="38"/>
      <c r="CY317" s="38"/>
      <c r="CZ317" s="38"/>
      <c r="DA317" s="38"/>
      <c r="DB317" s="38"/>
      <c r="DC317" s="38"/>
      <c r="DD317" s="38"/>
      <c r="DE317" s="38"/>
      <c r="DF317" s="38"/>
      <c r="DG317" s="38"/>
      <c r="DH317" s="39"/>
    </row>
    <row r="318" spans="1:112" s="9" customFormat="1" ht="13" hidden="1" customHeight="1" x14ac:dyDescent="0.3">
      <c r="A318" s="31"/>
      <c r="B318" s="32"/>
      <c r="C318" s="32"/>
      <c r="D318" s="32"/>
      <c r="E318" s="32"/>
      <c r="F318" s="29" t="s">
        <v>310</v>
      </c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35"/>
      <c r="W318" s="35"/>
      <c r="X318" s="35"/>
      <c r="Y318" s="35"/>
      <c r="Z318" s="35"/>
      <c r="AA318" s="35"/>
      <c r="AB318" s="35"/>
      <c r="AC318" s="38"/>
      <c r="AD318" s="38"/>
      <c r="AE318" s="38"/>
      <c r="AF318" s="38"/>
      <c r="AG318" s="38"/>
      <c r="AH318" s="38"/>
      <c r="AI318" s="38"/>
      <c r="AJ318" s="38"/>
      <c r="AK318" s="38"/>
      <c r="AL318" s="38"/>
      <c r="AM318" s="38"/>
      <c r="AN318" s="38"/>
      <c r="AO318" s="38"/>
      <c r="AP318" s="38"/>
      <c r="AQ318" s="38"/>
      <c r="AR318" s="38"/>
      <c r="AS318" s="38"/>
      <c r="AT318" s="38"/>
      <c r="AU318" s="38"/>
      <c r="AV318" s="38"/>
      <c r="AW318" s="38"/>
      <c r="AX318" s="38"/>
      <c r="AY318" s="38"/>
      <c r="AZ318" s="38"/>
      <c r="BA318" s="38"/>
      <c r="BB318" s="38"/>
      <c r="BC318" s="38"/>
      <c r="BD318" s="38"/>
      <c r="BE318" s="38"/>
      <c r="BF318" s="38"/>
      <c r="BG318" s="38"/>
      <c r="BH318" s="38"/>
      <c r="BI318" s="38"/>
      <c r="BJ318" s="38"/>
      <c r="BK318" s="38"/>
      <c r="BL318" s="39"/>
      <c r="BM318" s="37"/>
      <c r="BN318" s="38"/>
      <c r="BO318" s="38"/>
      <c r="BP318" s="38"/>
      <c r="BQ318" s="38"/>
      <c r="BR318" s="38"/>
      <c r="BS318" s="38"/>
      <c r="BT318" s="38"/>
      <c r="BU318" s="38"/>
      <c r="BV318" s="38"/>
      <c r="BW318" s="38"/>
      <c r="BX318" s="39"/>
      <c r="BY318" s="37"/>
      <c r="BZ318" s="38"/>
      <c r="CA318" s="38"/>
      <c r="CB318" s="38"/>
      <c r="CC318" s="38"/>
      <c r="CD318" s="38"/>
      <c r="CE318" s="38"/>
      <c r="CF318" s="38"/>
      <c r="CG318" s="38"/>
      <c r="CH318" s="38"/>
      <c r="CI318" s="38"/>
      <c r="CJ318" s="39"/>
      <c r="CK318" s="37"/>
      <c r="CL318" s="38"/>
      <c r="CM318" s="38"/>
      <c r="CN318" s="38"/>
      <c r="CO318" s="38"/>
      <c r="CP318" s="38"/>
      <c r="CQ318" s="38"/>
      <c r="CR318" s="38"/>
      <c r="CS318" s="38"/>
      <c r="CT318" s="38"/>
      <c r="CU318" s="38"/>
      <c r="CV318" s="39"/>
      <c r="CW318" s="37"/>
      <c r="CX318" s="38"/>
      <c r="CY318" s="38"/>
      <c r="CZ318" s="38"/>
      <c r="DA318" s="38"/>
      <c r="DB318" s="38"/>
      <c r="DC318" s="38"/>
      <c r="DD318" s="38"/>
      <c r="DE318" s="38"/>
      <c r="DF318" s="38"/>
      <c r="DG318" s="38"/>
      <c r="DH318" s="39"/>
    </row>
    <row r="319" spans="1:112" s="9" customFormat="1" ht="13" hidden="1" customHeight="1" x14ac:dyDescent="0.3">
      <c r="A319" s="31"/>
      <c r="B319" s="32"/>
      <c r="C319" s="32"/>
      <c r="D319" s="32"/>
      <c r="E319" s="32"/>
      <c r="F319" s="29" t="s">
        <v>311</v>
      </c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35"/>
      <c r="W319" s="35"/>
      <c r="X319" s="35"/>
      <c r="Y319" s="35"/>
      <c r="Z319" s="35"/>
      <c r="AA319" s="35"/>
      <c r="AB319" s="35"/>
      <c r="AC319" s="38"/>
      <c r="AD319" s="38"/>
      <c r="AE319" s="38"/>
      <c r="AF319" s="38"/>
      <c r="AG319" s="38"/>
      <c r="AH319" s="38"/>
      <c r="AI319" s="38"/>
      <c r="AJ319" s="38"/>
      <c r="AK319" s="38"/>
      <c r="AL319" s="38"/>
      <c r="AM319" s="38"/>
      <c r="AN319" s="38"/>
      <c r="AO319" s="38"/>
      <c r="AP319" s="38"/>
      <c r="AQ319" s="38"/>
      <c r="AR319" s="38"/>
      <c r="AS319" s="38"/>
      <c r="AT319" s="38"/>
      <c r="AU319" s="38"/>
      <c r="AV319" s="38"/>
      <c r="AW319" s="38"/>
      <c r="AX319" s="38"/>
      <c r="AY319" s="38"/>
      <c r="AZ319" s="38"/>
      <c r="BA319" s="38"/>
      <c r="BB319" s="38"/>
      <c r="BC319" s="38"/>
      <c r="BD319" s="38"/>
      <c r="BE319" s="38"/>
      <c r="BF319" s="38"/>
      <c r="BG319" s="38"/>
      <c r="BH319" s="38"/>
      <c r="BI319" s="38"/>
      <c r="BJ319" s="38"/>
      <c r="BK319" s="38"/>
      <c r="BL319" s="39"/>
      <c r="BM319" s="37"/>
      <c r="BN319" s="38"/>
      <c r="BO319" s="38"/>
      <c r="BP319" s="38"/>
      <c r="BQ319" s="38"/>
      <c r="BR319" s="38"/>
      <c r="BS319" s="38"/>
      <c r="BT319" s="38"/>
      <c r="BU319" s="38"/>
      <c r="BV319" s="38"/>
      <c r="BW319" s="38"/>
      <c r="BX319" s="39"/>
      <c r="BY319" s="37"/>
      <c r="BZ319" s="38"/>
      <c r="CA319" s="38"/>
      <c r="CB319" s="38"/>
      <c r="CC319" s="38"/>
      <c r="CD319" s="38"/>
      <c r="CE319" s="38"/>
      <c r="CF319" s="38"/>
      <c r="CG319" s="38"/>
      <c r="CH319" s="38"/>
      <c r="CI319" s="38"/>
      <c r="CJ319" s="39"/>
      <c r="CK319" s="37"/>
      <c r="CL319" s="38"/>
      <c r="CM319" s="38"/>
      <c r="CN319" s="38"/>
      <c r="CO319" s="38"/>
      <c r="CP319" s="38"/>
      <c r="CQ319" s="38"/>
      <c r="CR319" s="38"/>
      <c r="CS319" s="38"/>
      <c r="CT319" s="38"/>
      <c r="CU319" s="38"/>
      <c r="CV319" s="39"/>
      <c r="CW319" s="37"/>
      <c r="CX319" s="38"/>
      <c r="CY319" s="38"/>
      <c r="CZ319" s="38"/>
      <c r="DA319" s="38"/>
      <c r="DB319" s="38"/>
      <c r="DC319" s="38"/>
      <c r="DD319" s="38"/>
      <c r="DE319" s="38"/>
      <c r="DF319" s="38"/>
      <c r="DG319" s="38"/>
      <c r="DH319" s="39"/>
    </row>
    <row r="320" spans="1:112" s="9" customFormat="1" ht="13" hidden="1" customHeight="1" x14ac:dyDescent="0.3">
      <c r="A320" s="31"/>
      <c r="B320" s="32"/>
      <c r="C320" s="32"/>
      <c r="D320" s="32"/>
      <c r="E320" s="32"/>
      <c r="F320" s="29" t="s">
        <v>312</v>
      </c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35"/>
      <c r="W320" s="35"/>
      <c r="X320" s="35"/>
      <c r="Y320" s="35"/>
      <c r="Z320" s="35"/>
      <c r="AA320" s="35"/>
      <c r="AB320" s="35"/>
      <c r="AC320" s="38"/>
      <c r="AD320" s="38"/>
      <c r="AE320" s="38"/>
      <c r="AF320" s="38"/>
      <c r="AG320" s="38"/>
      <c r="AH320" s="38"/>
      <c r="AI320" s="38"/>
      <c r="AJ320" s="38"/>
      <c r="AK320" s="38"/>
      <c r="AL320" s="38"/>
      <c r="AM320" s="38"/>
      <c r="AN320" s="38"/>
      <c r="AO320" s="38"/>
      <c r="AP320" s="38"/>
      <c r="AQ320" s="38"/>
      <c r="AR320" s="38"/>
      <c r="AS320" s="38"/>
      <c r="AT320" s="38"/>
      <c r="AU320" s="38"/>
      <c r="AV320" s="38"/>
      <c r="AW320" s="38"/>
      <c r="AX320" s="38"/>
      <c r="AY320" s="38"/>
      <c r="AZ320" s="38"/>
      <c r="BA320" s="38"/>
      <c r="BB320" s="38"/>
      <c r="BC320" s="38"/>
      <c r="BD320" s="38"/>
      <c r="BE320" s="38"/>
      <c r="BF320" s="38"/>
      <c r="BG320" s="38"/>
      <c r="BH320" s="38"/>
      <c r="BI320" s="38"/>
      <c r="BJ320" s="38"/>
      <c r="BK320" s="38"/>
      <c r="BL320" s="39"/>
      <c r="BM320" s="37"/>
      <c r="BN320" s="38"/>
      <c r="BO320" s="38"/>
      <c r="BP320" s="38"/>
      <c r="BQ320" s="38"/>
      <c r="BR320" s="38"/>
      <c r="BS320" s="38"/>
      <c r="BT320" s="38"/>
      <c r="BU320" s="38"/>
      <c r="BV320" s="38"/>
      <c r="BW320" s="38"/>
      <c r="BX320" s="39"/>
      <c r="BY320" s="37"/>
      <c r="BZ320" s="38"/>
      <c r="CA320" s="38"/>
      <c r="CB320" s="38"/>
      <c r="CC320" s="38"/>
      <c r="CD320" s="38"/>
      <c r="CE320" s="38"/>
      <c r="CF320" s="38"/>
      <c r="CG320" s="38"/>
      <c r="CH320" s="38"/>
      <c r="CI320" s="38"/>
      <c r="CJ320" s="39"/>
      <c r="CK320" s="37"/>
      <c r="CL320" s="38"/>
      <c r="CM320" s="38"/>
      <c r="CN320" s="38"/>
      <c r="CO320" s="38"/>
      <c r="CP320" s="38"/>
      <c r="CQ320" s="38"/>
      <c r="CR320" s="38"/>
      <c r="CS320" s="38"/>
      <c r="CT320" s="38"/>
      <c r="CU320" s="38"/>
      <c r="CV320" s="39"/>
      <c r="CW320" s="37"/>
      <c r="CX320" s="38"/>
      <c r="CY320" s="38"/>
      <c r="CZ320" s="38"/>
      <c r="DA320" s="38"/>
      <c r="DB320" s="38"/>
      <c r="DC320" s="38"/>
      <c r="DD320" s="38"/>
      <c r="DE320" s="38"/>
      <c r="DF320" s="38"/>
      <c r="DG320" s="38"/>
      <c r="DH320" s="39"/>
    </row>
    <row r="321" spans="1:112" s="9" customFormat="1" ht="13" hidden="1" customHeight="1" x14ac:dyDescent="0.3">
      <c r="A321" s="31"/>
      <c r="B321" s="32"/>
      <c r="C321" s="32"/>
      <c r="D321" s="32"/>
      <c r="E321" s="32"/>
      <c r="F321" s="29" t="s">
        <v>313</v>
      </c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35"/>
      <c r="W321" s="35"/>
      <c r="X321" s="35"/>
      <c r="Y321" s="35"/>
      <c r="Z321" s="35"/>
      <c r="AA321" s="35"/>
      <c r="AB321" s="35"/>
      <c r="AC321" s="38"/>
      <c r="AD321" s="38"/>
      <c r="AE321" s="38"/>
      <c r="AF321" s="38"/>
      <c r="AG321" s="38"/>
      <c r="AH321" s="38"/>
      <c r="AI321" s="38"/>
      <c r="AJ321" s="38"/>
      <c r="AK321" s="38"/>
      <c r="AL321" s="38"/>
      <c r="AM321" s="38"/>
      <c r="AN321" s="38"/>
      <c r="AO321" s="38"/>
      <c r="AP321" s="38"/>
      <c r="AQ321" s="38"/>
      <c r="AR321" s="38"/>
      <c r="AS321" s="38"/>
      <c r="AT321" s="38"/>
      <c r="AU321" s="38"/>
      <c r="AV321" s="38"/>
      <c r="AW321" s="38"/>
      <c r="AX321" s="38"/>
      <c r="AY321" s="38"/>
      <c r="AZ321" s="38"/>
      <c r="BA321" s="38"/>
      <c r="BB321" s="38"/>
      <c r="BC321" s="38"/>
      <c r="BD321" s="38"/>
      <c r="BE321" s="38"/>
      <c r="BF321" s="38"/>
      <c r="BG321" s="38"/>
      <c r="BH321" s="38"/>
      <c r="BI321" s="38"/>
      <c r="BJ321" s="38"/>
      <c r="BK321" s="38"/>
      <c r="BL321" s="39"/>
      <c r="BM321" s="37"/>
      <c r="BN321" s="38"/>
      <c r="BO321" s="38"/>
      <c r="BP321" s="38"/>
      <c r="BQ321" s="38"/>
      <c r="BR321" s="38"/>
      <c r="BS321" s="38"/>
      <c r="BT321" s="38"/>
      <c r="BU321" s="38"/>
      <c r="BV321" s="38"/>
      <c r="BW321" s="38"/>
      <c r="BX321" s="39"/>
      <c r="BY321" s="37"/>
      <c r="BZ321" s="38"/>
      <c r="CA321" s="38"/>
      <c r="CB321" s="38"/>
      <c r="CC321" s="38"/>
      <c r="CD321" s="38"/>
      <c r="CE321" s="38"/>
      <c r="CF321" s="38"/>
      <c r="CG321" s="38"/>
      <c r="CH321" s="38"/>
      <c r="CI321" s="38"/>
      <c r="CJ321" s="39"/>
      <c r="CK321" s="37"/>
      <c r="CL321" s="38"/>
      <c r="CM321" s="38"/>
      <c r="CN321" s="38"/>
      <c r="CO321" s="38"/>
      <c r="CP321" s="38"/>
      <c r="CQ321" s="38"/>
      <c r="CR321" s="38"/>
      <c r="CS321" s="38"/>
      <c r="CT321" s="38"/>
      <c r="CU321" s="38"/>
      <c r="CV321" s="39"/>
      <c r="CW321" s="37"/>
      <c r="CX321" s="38"/>
      <c r="CY321" s="38"/>
      <c r="CZ321" s="38"/>
      <c r="DA321" s="38"/>
      <c r="DB321" s="38"/>
      <c r="DC321" s="38"/>
      <c r="DD321" s="38"/>
      <c r="DE321" s="38"/>
      <c r="DF321" s="38"/>
      <c r="DG321" s="38"/>
      <c r="DH321" s="39"/>
    </row>
    <row r="322" spans="1:112" s="9" customFormat="1" ht="13" hidden="1" customHeight="1" x14ac:dyDescent="0.3">
      <c r="A322" s="31"/>
      <c r="B322" s="32"/>
      <c r="C322" s="32"/>
      <c r="D322" s="32"/>
      <c r="E322" s="32"/>
      <c r="F322" s="29" t="s">
        <v>314</v>
      </c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35"/>
      <c r="W322" s="35"/>
      <c r="X322" s="35"/>
      <c r="Y322" s="35"/>
      <c r="Z322" s="35"/>
      <c r="AA322" s="35"/>
      <c r="AB322" s="35"/>
      <c r="AC322" s="38"/>
      <c r="AD322" s="38"/>
      <c r="AE322" s="38"/>
      <c r="AF322" s="38"/>
      <c r="AG322" s="38"/>
      <c r="AH322" s="38"/>
      <c r="AI322" s="38"/>
      <c r="AJ322" s="38"/>
      <c r="AK322" s="38"/>
      <c r="AL322" s="38"/>
      <c r="AM322" s="38"/>
      <c r="AN322" s="38"/>
      <c r="AO322" s="38"/>
      <c r="AP322" s="38"/>
      <c r="AQ322" s="38"/>
      <c r="AR322" s="38"/>
      <c r="AS322" s="38"/>
      <c r="AT322" s="38"/>
      <c r="AU322" s="38"/>
      <c r="AV322" s="38"/>
      <c r="AW322" s="38"/>
      <c r="AX322" s="38"/>
      <c r="AY322" s="38"/>
      <c r="AZ322" s="38"/>
      <c r="BA322" s="38"/>
      <c r="BB322" s="38"/>
      <c r="BC322" s="38"/>
      <c r="BD322" s="38"/>
      <c r="BE322" s="38"/>
      <c r="BF322" s="38"/>
      <c r="BG322" s="38"/>
      <c r="BH322" s="38"/>
      <c r="BI322" s="38"/>
      <c r="BJ322" s="38"/>
      <c r="BK322" s="38"/>
      <c r="BL322" s="39"/>
      <c r="BM322" s="37"/>
      <c r="BN322" s="38"/>
      <c r="BO322" s="38"/>
      <c r="BP322" s="38"/>
      <c r="BQ322" s="38"/>
      <c r="BR322" s="38"/>
      <c r="BS322" s="38"/>
      <c r="BT322" s="38"/>
      <c r="BU322" s="38"/>
      <c r="BV322" s="38"/>
      <c r="BW322" s="38"/>
      <c r="BX322" s="39"/>
      <c r="BY322" s="37"/>
      <c r="BZ322" s="38"/>
      <c r="CA322" s="38"/>
      <c r="CB322" s="38"/>
      <c r="CC322" s="38"/>
      <c r="CD322" s="38"/>
      <c r="CE322" s="38"/>
      <c r="CF322" s="38"/>
      <c r="CG322" s="38"/>
      <c r="CH322" s="38"/>
      <c r="CI322" s="38"/>
      <c r="CJ322" s="39"/>
      <c r="CK322" s="37"/>
      <c r="CL322" s="38"/>
      <c r="CM322" s="38"/>
      <c r="CN322" s="38"/>
      <c r="CO322" s="38"/>
      <c r="CP322" s="38"/>
      <c r="CQ322" s="38"/>
      <c r="CR322" s="38"/>
      <c r="CS322" s="38"/>
      <c r="CT322" s="38"/>
      <c r="CU322" s="38"/>
      <c r="CV322" s="39"/>
      <c r="CW322" s="37"/>
      <c r="CX322" s="38"/>
      <c r="CY322" s="38"/>
      <c r="CZ322" s="38"/>
      <c r="DA322" s="38"/>
      <c r="DB322" s="38"/>
      <c r="DC322" s="38"/>
      <c r="DD322" s="38"/>
      <c r="DE322" s="38"/>
      <c r="DF322" s="38"/>
      <c r="DG322" s="38"/>
      <c r="DH322" s="39"/>
    </row>
    <row r="323" spans="1:112" s="9" customFormat="1" ht="13" hidden="1" customHeight="1" x14ac:dyDescent="0.3">
      <c r="A323" s="31"/>
      <c r="B323" s="32"/>
      <c r="C323" s="32"/>
      <c r="D323" s="32"/>
      <c r="E323" s="32"/>
      <c r="F323" s="29" t="s">
        <v>315</v>
      </c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35"/>
      <c r="W323" s="35"/>
      <c r="X323" s="35"/>
      <c r="Y323" s="35"/>
      <c r="Z323" s="35"/>
      <c r="AA323" s="35"/>
      <c r="AB323" s="35"/>
      <c r="AC323" s="38"/>
      <c r="AD323" s="38"/>
      <c r="AE323" s="38"/>
      <c r="AF323" s="38"/>
      <c r="AG323" s="38"/>
      <c r="AH323" s="38"/>
      <c r="AI323" s="38"/>
      <c r="AJ323" s="38"/>
      <c r="AK323" s="38"/>
      <c r="AL323" s="38"/>
      <c r="AM323" s="38"/>
      <c r="AN323" s="38"/>
      <c r="AO323" s="38"/>
      <c r="AP323" s="38"/>
      <c r="AQ323" s="38"/>
      <c r="AR323" s="38"/>
      <c r="AS323" s="38"/>
      <c r="AT323" s="38"/>
      <c r="AU323" s="38"/>
      <c r="AV323" s="38"/>
      <c r="AW323" s="38"/>
      <c r="AX323" s="38"/>
      <c r="AY323" s="38"/>
      <c r="AZ323" s="38"/>
      <c r="BA323" s="38"/>
      <c r="BB323" s="38"/>
      <c r="BC323" s="38"/>
      <c r="BD323" s="38"/>
      <c r="BE323" s="38"/>
      <c r="BF323" s="38"/>
      <c r="BG323" s="38"/>
      <c r="BH323" s="38"/>
      <c r="BI323" s="38"/>
      <c r="BJ323" s="38"/>
      <c r="BK323" s="38"/>
      <c r="BL323" s="39"/>
      <c r="BM323" s="37"/>
      <c r="BN323" s="38"/>
      <c r="BO323" s="38"/>
      <c r="BP323" s="38"/>
      <c r="BQ323" s="38"/>
      <c r="BR323" s="38"/>
      <c r="BS323" s="38"/>
      <c r="BT323" s="38"/>
      <c r="BU323" s="38"/>
      <c r="BV323" s="38"/>
      <c r="BW323" s="38"/>
      <c r="BX323" s="39"/>
      <c r="BY323" s="37"/>
      <c r="BZ323" s="38"/>
      <c r="CA323" s="38"/>
      <c r="CB323" s="38"/>
      <c r="CC323" s="38"/>
      <c r="CD323" s="38"/>
      <c r="CE323" s="38"/>
      <c r="CF323" s="38"/>
      <c r="CG323" s="38"/>
      <c r="CH323" s="38"/>
      <c r="CI323" s="38"/>
      <c r="CJ323" s="39"/>
      <c r="CK323" s="37"/>
      <c r="CL323" s="38"/>
      <c r="CM323" s="38"/>
      <c r="CN323" s="38"/>
      <c r="CO323" s="38"/>
      <c r="CP323" s="38"/>
      <c r="CQ323" s="38"/>
      <c r="CR323" s="38"/>
      <c r="CS323" s="38"/>
      <c r="CT323" s="38"/>
      <c r="CU323" s="38"/>
      <c r="CV323" s="39"/>
      <c r="CW323" s="37"/>
      <c r="CX323" s="38"/>
      <c r="CY323" s="38"/>
      <c r="CZ323" s="38"/>
      <c r="DA323" s="38"/>
      <c r="DB323" s="38"/>
      <c r="DC323" s="38"/>
      <c r="DD323" s="38"/>
      <c r="DE323" s="38"/>
      <c r="DF323" s="38"/>
      <c r="DG323" s="38"/>
      <c r="DH323" s="39"/>
    </row>
    <row r="324" spans="1:112" s="9" customFormat="1" ht="13" hidden="1" customHeight="1" x14ac:dyDescent="0.3">
      <c r="A324" s="31" t="s">
        <v>86</v>
      </c>
      <c r="B324" s="32"/>
      <c r="C324" s="32"/>
      <c r="D324" s="32"/>
      <c r="E324" s="32"/>
      <c r="F324" s="29" t="s">
        <v>316</v>
      </c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35" t="s">
        <v>317</v>
      </c>
      <c r="W324" s="35"/>
      <c r="X324" s="35"/>
      <c r="Y324" s="35"/>
      <c r="Z324" s="35"/>
      <c r="AA324" s="35"/>
      <c r="AB324" s="35"/>
      <c r="AC324" s="38"/>
      <c r="AD324" s="38"/>
      <c r="AE324" s="38"/>
      <c r="AF324" s="38"/>
      <c r="AG324" s="38"/>
      <c r="AH324" s="38"/>
      <c r="AI324" s="38"/>
      <c r="AJ324" s="38"/>
      <c r="AK324" s="38"/>
      <c r="AL324" s="38"/>
      <c r="AM324" s="38"/>
      <c r="AN324" s="38"/>
      <c r="AO324" s="38"/>
      <c r="AP324" s="38"/>
      <c r="AQ324" s="38"/>
      <c r="AR324" s="38"/>
      <c r="AS324" s="38"/>
      <c r="AT324" s="38"/>
      <c r="AU324" s="38"/>
      <c r="AV324" s="38"/>
      <c r="AW324" s="38"/>
      <c r="AX324" s="38"/>
      <c r="AY324" s="38"/>
      <c r="AZ324" s="38"/>
      <c r="BA324" s="38"/>
      <c r="BB324" s="38"/>
      <c r="BC324" s="38"/>
      <c r="BD324" s="38"/>
      <c r="BE324" s="38"/>
      <c r="BF324" s="38"/>
      <c r="BG324" s="38"/>
      <c r="BH324" s="38"/>
      <c r="BI324" s="38"/>
      <c r="BJ324" s="38"/>
      <c r="BK324" s="38"/>
      <c r="BL324" s="39"/>
      <c r="BM324" s="37"/>
      <c r="BN324" s="38"/>
      <c r="BO324" s="38"/>
      <c r="BP324" s="38"/>
      <c r="BQ324" s="38"/>
      <c r="BR324" s="38"/>
      <c r="BS324" s="38"/>
      <c r="BT324" s="38"/>
      <c r="BU324" s="38"/>
      <c r="BV324" s="38"/>
      <c r="BW324" s="38"/>
      <c r="BX324" s="39"/>
      <c r="BY324" s="37"/>
      <c r="BZ324" s="38"/>
      <c r="CA324" s="38"/>
      <c r="CB324" s="38"/>
      <c r="CC324" s="38"/>
      <c r="CD324" s="38"/>
      <c r="CE324" s="38"/>
      <c r="CF324" s="38"/>
      <c r="CG324" s="38"/>
      <c r="CH324" s="38"/>
      <c r="CI324" s="38"/>
      <c r="CJ324" s="39"/>
      <c r="CK324" s="37"/>
      <c r="CL324" s="38"/>
      <c r="CM324" s="38"/>
      <c r="CN324" s="38"/>
      <c r="CO324" s="38"/>
      <c r="CP324" s="38"/>
      <c r="CQ324" s="38"/>
      <c r="CR324" s="38"/>
      <c r="CS324" s="38"/>
      <c r="CT324" s="38"/>
      <c r="CU324" s="38"/>
      <c r="CV324" s="39"/>
      <c r="CW324" s="37"/>
      <c r="CX324" s="38"/>
      <c r="CY324" s="38"/>
      <c r="CZ324" s="38"/>
      <c r="DA324" s="38"/>
      <c r="DB324" s="38"/>
      <c r="DC324" s="38"/>
      <c r="DD324" s="38"/>
      <c r="DE324" s="38"/>
      <c r="DF324" s="38"/>
      <c r="DG324" s="38"/>
      <c r="DH324" s="39"/>
    </row>
    <row r="325" spans="1:112" s="9" customFormat="1" ht="13" hidden="1" customHeight="1" x14ac:dyDescent="0.3">
      <c r="A325" s="33"/>
      <c r="B325" s="34"/>
      <c r="C325" s="34"/>
      <c r="D325" s="34"/>
      <c r="E325" s="34"/>
      <c r="F325" s="30" t="s">
        <v>318</v>
      </c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6"/>
      <c r="W325" s="36"/>
      <c r="X325" s="36"/>
      <c r="Y325" s="36"/>
      <c r="Z325" s="36"/>
      <c r="AA325" s="36"/>
      <c r="AB325" s="36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  <c r="AT325" s="45"/>
      <c r="AU325" s="45"/>
      <c r="AV325" s="45"/>
      <c r="AW325" s="45"/>
      <c r="AX325" s="45"/>
      <c r="AY325" s="45"/>
      <c r="AZ325" s="45"/>
      <c r="BA325" s="45"/>
      <c r="BB325" s="45"/>
      <c r="BC325" s="45"/>
      <c r="BD325" s="45"/>
      <c r="BE325" s="45"/>
      <c r="BF325" s="45"/>
      <c r="BG325" s="45"/>
      <c r="BH325" s="45"/>
      <c r="BI325" s="45"/>
      <c r="BJ325" s="45"/>
      <c r="BK325" s="45"/>
      <c r="BL325" s="46"/>
      <c r="BM325" s="44"/>
      <c r="BN325" s="45"/>
      <c r="BO325" s="45"/>
      <c r="BP325" s="45"/>
      <c r="BQ325" s="45"/>
      <c r="BR325" s="45"/>
      <c r="BS325" s="45"/>
      <c r="BT325" s="45"/>
      <c r="BU325" s="45"/>
      <c r="BV325" s="45"/>
      <c r="BW325" s="45"/>
      <c r="BX325" s="46"/>
      <c r="BY325" s="44"/>
      <c r="BZ325" s="45"/>
      <c r="CA325" s="45"/>
      <c r="CB325" s="45"/>
      <c r="CC325" s="45"/>
      <c r="CD325" s="45"/>
      <c r="CE325" s="45"/>
      <c r="CF325" s="45"/>
      <c r="CG325" s="45"/>
      <c r="CH325" s="45"/>
      <c r="CI325" s="45"/>
      <c r="CJ325" s="46"/>
      <c r="CK325" s="44"/>
      <c r="CL325" s="45"/>
      <c r="CM325" s="45"/>
      <c r="CN325" s="45"/>
      <c r="CO325" s="45"/>
      <c r="CP325" s="45"/>
      <c r="CQ325" s="45"/>
      <c r="CR325" s="45"/>
      <c r="CS325" s="45"/>
      <c r="CT325" s="45"/>
      <c r="CU325" s="45"/>
      <c r="CV325" s="46"/>
      <c r="CW325" s="44"/>
      <c r="CX325" s="45"/>
      <c r="CY325" s="45"/>
      <c r="CZ325" s="45"/>
      <c r="DA325" s="45"/>
      <c r="DB325" s="45"/>
      <c r="DC325" s="45"/>
      <c r="DD325" s="45"/>
      <c r="DE325" s="45"/>
      <c r="DF325" s="45"/>
      <c r="DG325" s="45"/>
      <c r="DH325" s="46"/>
    </row>
    <row r="326" spans="1:112" s="9" customFormat="1" ht="13" hidden="1" customHeight="1" x14ac:dyDescent="0.3">
      <c r="A326" s="31" t="s">
        <v>127</v>
      </c>
      <c r="B326" s="32"/>
      <c r="C326" s="32"/>
      <c r="D326" s="32"/>
      <c r="E326" s="32"/>
      <c r="F326" s="29" t="s">
        <v>319</v>
      </c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35" t="s">
        <v>317</v>
      </c>
      <c r="W326" s="35"/>
      <c r="X326" s="35"/>
      <c r="Y326" s="35"/>
      <c r="Z326" s="35"/>
      <c r="AA326" s="35"/>
      <c r="AB326" s="35"/>
      <c r="AC326" s="38"/>
      <c r="AD326" s="38"/>
      <c r="AE326" s="38"/>
      <c r="AF326" s="38"/>
      <c r="AG326" s="38"/>
      <c r="AH326" s="38"/>
      <c r="AI326" s="38"/>
      <c r="AJ326" s="38"/>
      <c r="AK326" s="38"/>
      <c r="AL326" s="38"/>
      <c r="AM326" s="38"/>
      <c r="AN326" s="38"/>
      <c r="AO326" s="38"/>
      <c r="AP326" s="38"/>
      <c r="AQ326" s="38"/>
      <c r="AR326" s="38"/>
      <c r="AS326" s="38"/>
      <c r="AT326" s="38"/>
      <c r="AU326" s="38"/>
      <c r="AV326" s="38"/>
      <c r="AW326" s="38"/>
      <c r="AX326" s="38"/>
      <c r="AY326" s="38"/>
      <c r="AZ326" s="38"/>
      <c r="BA326" s="38"/>
      <c r="BB326" s="38"/>
      <c r="BC326" s="38"/>
      <c r="BD326" s="38"/>
      <c r="BE326" s="38"/>
      <c r="BF326" s="38"/>
      <c r="BG326" s="38"/>
      <c r="BH326" s="38"/>
      <c r="BI326" s="38"/>
      <c r="BJ326" s="38"/>
      <c r="BK326" s="38"/>
      <c r="BL326" s="39"/>
      <c r="BM326" s="41"/>
      <c r="BN326" s="42"/>
      <c r="BO326" s="42"/>
      <c r="BP326" s="42"/>
      <c r="BQ326" s="42"/>
      <c r="BR326" s="42"/>
      <c r="BS326" s="42"/>
      <c r="BT326" s="42"/>
      <c r="BU326" s="42"/>
      <c r="BV326" s="42"/>
      <c r="BW326" s="42"/>
      <c r="BX326" s="43"/>
      <c r="BY326" s="41"/>
      <c r="BZ326" s="42"/>
      <c r="CA326" s="42"/>
      <c r="CB326" s="42"/>
      <c r="CC326" s="42"/>
      <c r="CD326" s="42"/>
      <c r="CE326" s="42"/>
      <c r="CF326" s="42"/>
      <c r="CG326" s="42"/>
      <c r="CH326" s="42"/>
      <c r="CI326" s="42"/>
      <c r="CJ326" s="43"/>
      <c r="CK326" s="41"/>
      <c r="CL326" s="42"/>
      <c r="CM326" s="42"/>
      <c r="CN326" s="42"/>
      <c r="CO326" s="42"/>
      <c r="CP326" s="42"/>
      <c r="CQ326" s="42"/>
      <c r="CR326" s="42"/>
      <c r="CS326" s="42"/>
      <c r="CT326" s="42"/>
      <c r="CU326" s="42"/>
      <c r="CV326" s="43"/>
      <c r="CW326" s="41"/>
      <c r="CX326" s="42"/>
      <c r="CY326" s="42"/>
      <c r="CZ326" s="42"/>
      <c r="DA326" s="42"/>
      <c r="DB326" s="42"/>
      <c r="DC326" s="42"/>
      <c r="DD326" s="42"/>
      <c r="DE326" s="42"/>
      <c r="DF326" s="42"/>
      <c r="DG326" s="42"/>
      <c r="DH326" s="43"/>
    </row>
    <row r="327" spans="1:112" s="9" customFormat="1" ht="13" hidden="1" customHeight="1" x14ac:dyDescent="0.3">
      <c r="A327" s="31"/>
      <c r="B327" s="32"/>
      <c r="C327" s="32"/>
      <c r="D327" s="32"/>
      <c r="E327" s="32"/>
      <c r="F327" s="29" t="s">
        <v>123</v>
      </c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35"/>
      <c r="W327" s="35"/>
      <c r="X327" s="35"/>
      <c r="Y327" s="35"/>
      <c r="Z327" s="35"/>
      <c r="AA327" s="35"/>
      <c r="AB327" s="35"/>
      <c r="AC327" s="38"/>
      <c r="AD327" s="38"/>
      <c r="AE327" s="38"/>
      <c r="AF327" s="38"/>
      <c r="AG327" s="38"/>
      <c r="AH327" s="38"/>
      <c r="AI327" s="38"/>
      <c r="AJ327" s="38"/>
      <c r="AK327" s="38"/>
      <c r="AL327" s="38"/>
      <c r="AM327" s="38"/>
      <c r="AN327" s="38"/>
      <c r="AO327" s="38"/>
      <c r="AP327" s="38"/>
      <c r="AQ327" s="38"/>
      <c r="AR327" s="38"/>
      <c r="AS327" s="38"/>
      <c r="AT327" s="38"/>
      <c r="AU327" s="38"/>
      <c r="AV327" s="38"/>
      <c r="AW327" s="38"/>
      <c r="AX327" s="38"/>
      <c r="AY327" s="38"/>
      <c r="AZ327" s="38"/>
      <c r="BA327" s="38"/>
      <c r="BB327" s="38"/>
      <c r="BC327" s="38"/>
      <c r="BD327" s="38"/>
      <c r="BE327" s="38"/>
      <c r="BF327" s="38"/>
      <c r="BG327" s="38"/>
      <c r="BH327" s="38"/>
      <c r="BI327" s="38"/>
      <c r="BJ327" s="38"/>
      <c r="BK327" s="38"/>
      <c r="BL327" s="39"/>
      <c r="BM327" s="37"/>
      <c r="BN327" s="38"/>
      <c r="BO327" s="38"/>
      <c r="BP327" s="38"/>
      <c r="BQ327" s="38"/>
      <c r="BR327" s="38"/>
      <c r="BS327" s="38"/>
      <c r="BT327" s="38"/>
      <c r="BU327" s="38"/>
      <c r="BV327" s="38"/>
      <c r="BW327" s="38"/>
      <c r="BX327" s="39"/>
      <c r="BY327" s="37"/>
      <c r="BZ327" s="38"/>
      <c r="CA327" s="38"/>
      <c r="CB327" s="38"/>
      <c r="CC327" s="38"/>
      <c r="CD327" s="38"/>
      <c r="CE327" s="38"/>
      <c r="CF327" s="38"/>
      <c r="CG327" s="38"/>
      <c r="CH327" s="38"/>
      <c r="CI327" s="38"/>
      <c r="CJ327" s="39"/>
      <c r="CK327" s="37"/>
      <c r="CL327" s="38"/>
      <c r="CM327" s="38"/>
      <c r="CN327" s="38"/>
      <c r="CO327" s="38"/>
      <c r="CP327" s="38"/>
      <c r="CQ327" s="38"/>
      <c r="CR327" s="38"/>
      <c r="CS327" s="38"/>
      <c r="CT327" s="38"/>
      <c r="CU327" s="38"/>
      <c r="CV327" s="39"/>
      <c r="CW327" s="37"/>
      <c r="CX327" s="38"/>
      <c r="CY327" s="38"/>
      <c r="CZ327" s="38"/>
      <c r="DA327" s="38"/>
      <c r="DB327" s="38"/>
      <c r="DC327" s="38"/>
      <c r="DD327" s="38"/>
      <c r="DE327" s="38"/>
      <c r="DF327" s="38"/>
      <c r="DG327" s="38"/>
      <c r="DH327" s="39"/>
    </row>
    <row r="328" spans="1:112" s="9" customFormat="1" ht="13" hidden="1" customHeight="1" x14ac:dyDescent="0.3">
      <c r="A328" s="31" t="s">
        <v>171</v>
      </c>
      <c r="B328" s="32"/>
      <c r="C328" s="32"/>
      <c r="D328" s="32"/>
      <c r="E328" s="32"/>
      <c r="F328" s="29" t="s">
        <v>320</v>
      </c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35" t="s">
        <v>321</v>
      </c>
      <c r="W328" s="35"/>
      <c r="X328" s="35"/>
      <c r="Y328" s="35"/>
      <c r="Z328" s="35"/>
      <c r="AA328" s="35"/>
      <c r="AB328" s="35"/>
      <c r="AC328" s="38"/>
      <c r="AD328" s="38"/>
      <c r="AE328" s="38"/>
      <c r="AF328" s="38"/>
      <c r="AG328" s="38"/>
      <c r="AH328" s="38"/>
      <c r="AI328" s="38"/>
      <c r="AJ328" s="38"/>
      <c r="AK328" s="38"/>
      <c r="AL328" s="38"/>
      <c r="AM328" s="38"/>
      <c r="AN328" s="38"/>
      <c r="AO328" s="38"/>
      <c r="AP328" s="38"/>
      <c r="AQ328" s="38"/>
      <c r="AR328" s="38"/>
      <c r="AS328" s="38"/>
      <c r="AT328" s="38"/>
      <c r="AU328" s="38"/>
      <c r="AV328" s="38"/>
      <c r="AW328" s="38"/>
      <c r="AX328" s="38"/>
      <c r="AY328" s="38"/>
      <c r="AZ328" s="38"/>
      <c r="BA328" s="38"/>
      <c r="BB328" s="38"/>
      <c r="BC328" s="38"/>
      <c r="BD328" s="38"/>
      <c r="BE328" s="38"/>
      <c r="BF328" s="38"/>
      <c r="BG328" s="38"/>
      <c r="BH328" s="38"/>
      <c r="BI328" s="38"/>
      <c r="BJ328" s="38"/>
      <c r="BK328" s="38"/>
      <c r="BL328" s="39"/>
      <c r="BM328" s="37"/>
      <c r="BN328" s="38"/>
      <c r="BO328" s="38"/>
      <c r="BP328" s="38"/>
      <c r="BQ328" s="38"/>
      <c r="BR328" s="38"/>
      <c r="BS328" s="38"/>
      <c r="BT328" s="38"/>
      <c r="BU328" s="38"/>
      <c r="BV328" s="38"/>
      <c r="BW328" s="38"/>
      <c r="BX328" s="39"/>
      <c r="BY328" s="37"/>
      <c r="BZ328" s="38"/>
      <c r="CA328" s="38"/>
      <c r="CB328" s="38"/>
      <c r="CC328" s="38"/>
      <c r="CD328" s="38"/>
      <c r="CE328" s="38"/>
      <c r="CF328" s="38"/>
      <c r="CG328" s="38"/>
      <c r="CH328" s="38"/>
      <c r="CI328" s="38"/>
      <c r="CJ328" s="39"/>
      <c r="CK328" s="37"/>
      <c r="CL328" s="38"/>
      <c r="CM328" s="38"/>
      <c r="CN328" s="38"/>
      <c r="CO328" s="38"/>
      <c r="CP328" s="38"/>
      <c r="CQ328" s="38"/>
      <c r="CR328" s="38"/>
      <c r="CS328" s="38"/>
      <c r="CT328" s="38"/>
      <c r="CU328" s="38"/>
      <c r="CV328" s="39"/>
      <c r="CW328" s="37"/>
      <c r="CX328" s="38"/>
      <c r="CY328" s="38"/>
      <c r="CZ328" s="38"/>
      <c r="DA328" s="38"/>
      <c r="DB328" s="38"/>
      <c r="DC328" s="38"/>
      <c r="DD328" s="38"/>
      <c r="DE328" s="38"/>
      <c r="DF328" s="38"/>
      <c r="DG328" s="38"/>
      <c r="DH328" s="39"/>
    </row>
    <row r="329" spans="1:112" s="9" customFormat="1" ht="13" hidden="1" customHeight="1" x14ac:dyDescent="0.3">
      <c r="A329" s="31"/>
      <c r="B329" s="32"/>
      <c r="C329" s="32"/>
      <c r="D329" s="32"/>
      <c r="E329" s="32"/>
      <c r="F329" s="29" t="s">
        <v>322</v>
      </c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35"/>
      <c r="W329" s="35"/>
      <c r="X329" s="35"/>
      <c r="Y329" s="35"/>
      <c r="Z329" s="35"/>
      <c r="AA329" s="35"/>
      <c r="AB329" s="35"/>
      <c r="AC329" s="38"/>
      <c r="AD329" s="38"/>
      <c r="AE329" s="38"/>
      <c r="AF329" s="38"/>
      <c r="AG329" s="38"/>
      <c r="AH329" s="38"/>
      <c r="AI329" s="38"/>
      <c r="AJ329" s="38"/>
      <c r="AK329" s="38"/>
      <c r="AL329" s="38"/>
      <c r="AM329" s="38"/>
      <c r="AN329" s="38"/>
      <c r="AO329" s="38"/>
      <c r="AP329" s="38"/>
      <c r="AQ329" s="38"/>
      <c r="AR329" s="38"/>
      <c r="AS329" s="38"/>
      <c r="AT329" s="38"/>
      <c r="AU329" s="38"/>
      <c r="AV329" s="38"/>
      <c r="AW329" s="38"/>
      <c r="AX329" s="38"/>
      <c r="AY329" s="38"/>
      <c r="AZ329" s="38"/>
      <c r="BA329" s="38"/>
      <c r="BB329" s="38"/>
      <c r="BC329" s="38"/>
      <c r="BD329" s="38"/>
      <c r="BE329" s="38"/>
      <c r="BF329" s="38"/>
      <c r="BG329" s="38"/>
      <c r="BH329" s="38"/>
      <c r="BI329" s="38"/>
      <c r="BJ329" s="38"/>
      <c r="BK329" s="38"/>
      <c r="BL329" s="39"/>
      <c r="BM329" s="37"/>
      <c r="BN329" s="38"/>
      <c r="BO329" s="38"/>
      <c r="BP329" s="38"/>
      <c r="BQ329" s="38"/>
      <c r="BR329" s="38"/>
      <c r="BS329" s="38"/>
      <c r="BT329" s="38"/>
      <c r="BU329" s="38"/>
      <c r="BV329" s="38"/>
      <c r="BW329" s="38"/>
      <c r="BX329" s="39"/>
      <c r="BY329" s="37"/>
      <c r="BZ329" s="38"/>
      <c r="CA329" s="38"/>
      <c r="CB329" s="38"/>
      <c r="CC329" s="38"/>
      <c r="CD329" s="38"/>
      <c r="CE329" s="38"/>
      <c r="CF329" s="38"/>
      <c r="CG329" s="38"/>
      <c r="CH329" s="38"/>
      <c r="CI329" s="38"/>
      <c r="CJ329" s="39"/>
      <c r="CK329" s="37"/>
      <c r="CL329" s="38"/>
      <c r="CM329" s="38"/>
      <c r="CN329" s="38"/>
      <c r="CO329" s="38"/>
      <c r="CP329" s="38"/>
      <c r="CQ329" s="38"/>
      <c r="CR329" s="38"/>
      <c r="CS329" s="38"/>
      <c r="CT329" s="38"/>
      <c r="CU329" s="38"/>
      <c r="CV329" s="39"/>
      <c r="CW329" s="37"/>
      <c r="CX329" s="38"/>
      <c r="CY329" s="38"/>
      <c r="CZ329" s="38"/>
      <c r="DA329" s="38"/>
      <c r="DB329" s="38"/>
      <c r="DC329" s="38"/>
      <c r="DD329" s="38"/>
      <c r="DE329" s="38"/>
      <c r="DF329" s="38"/>
      <c r="DG329" s="38"/>
      <c r="DH329" s="39"/>
    </row>
    <row r="330" spans="1:112" s="9" customFormat="1" ht="13" hidden="1" customHeight="1" x14ac:dyDescent="0.3">
      <c r="A330" s="31" t="s">
        <v>189</v>
      </c>
      <c r="B330" s="32"/>
      <c r="C330" s="32"/>
      <c r="D330" s="32"/>
      <c r="E330" s="32"/>
      <c r="F330" s="29" t="s">
        <v>320</v>
      </c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35" t="s">
        <v>321</v>
      </c>
      <c r="W330" s="35"/>
      <c r="X330" s="35"/>
      <c r="Y330" s="35"/>
      <c r="Z330" s="35"/>
      <c r="AA330" s="35"/>
      <c r="AB330" s="35"/>
      <c r="AC330" s="38"/>
      <c r="AD330" s="38"/>
      <c r="AE330" s="38"/>
      <c r="AF330" s="38"/>
      <c r="AG330" s="38"/>
      <c r="AH330" s="38"/>
      <c r="AI330" s="38"/>
      <c r="AJ330" s="38"/>
      <c r="AK330" s="38"/>
      <c r="AL330" s="38"/>
      <c r="AM330" s="38"/>
      <c r="AN330" s="38"/>
      <c r="AO330" s="38"/>
      <c r="AP330" s="38"/>
      <c r="AQ330" s="38"/>
      <c r="AR330" s="38"/>
      <c r="AS330" s="38"/>
      <c r="AT330" s="38"/>
      <c r="AU330" s="38"/>
      <c r="AV330" s="38"/>
      <c r="AW330" s="38"/>
      <c r="AX330" s="38"/>
      <c r="AY330" s="38"/>
      <c r="AZ330" s="38"/>
      <c r="BA330" s="38"/>
      <c r="BB330" s="38"/>
      <c r="BC330" s="38"/>
      <c r="BD330" s="38"/>
      <c r="BE330" s="38"/>
      <c r="BF330" s="38"/>
      <c r="BG330" s="38"/>
      <c r="BH330" s="38"/>
      <c r="BI330" s="38"/>
      <c r="BJ330" s="38"/>
      <c r="BK330" s="38"/>
      <c r="BL330" s="39"/>
      <c r="BM330" s="37"/>
      <c r="BN330" s="38"/>
      <c r="BO330" s="38"/>
      <c r="BP330" s="38"/>
      <c r="BQ330" s="38"/>
      <c r="BR330" s="38"/>
      <c r="BS330" s="38"/>
      <c r="BT330" s="38"/>
      <c r="BU330" s="38"/>
      <c r="BV330" s="38"/>
      <c r="BW330" s="38"/>
      <c r="BX330" s="39"/>
      <c r="BY330" s="37"/>
      <c r="BZ330" s="38"/>
      <c r="CA330" s="38"/>
      <c r="CB330" s="38"/>
      <c r="CC330" s="38"/>
      <c r="CD330" s="38"/>
      <c r="CE330" s="38"/>
      <c r="CF330" s="38"/>
      <c r="CG330" s="38"/>
      <c r="CH330" s="38"/>
      <c r="CI330" s="38"/>
      <c r="CJ330" s="39"/>
      <c r="CK330" s="37"/>
      <c r="CL330" s="38"/>
      <c r="CM330" s="38"/>
      <c r="CN330" s="38"/>
      <c r="CO330" s="38"/>
      <c r="CP330" s="38"/>
      <c r="CQ330" s="38"/>
      <c r="CR330" s="38"/>
      <c r="CS330" s="38"/>
      <c r="CT330" s="38"/>
      <c r="CU330" s="38"/>
      <c r="CV330" s="39"/>
      <c r="CW330" s="37"/>
      <c r="CX330" s="38"/>
      <c r="CY330" s="38"/>
      <c r="CZ330" s="38"/>
      <c r="DA330" s="38"/>
      <c r="DB330" s="38"/>
      <c r="DC330" s="38"/>
      <c r="DD330" s="38"/>
      <c r="DE330" s="38"/>
      <c r="DF330" s="38"/>
      <c r="DG330" s="38"/>
      <c r="DH330" s="39"/>
    </row>
    <row r="331" spans="1:112" s="9" customFormat="1" ht="13" hidden="1" customHeight="1" x14ac:dyDescent="0.3">
      <c r="A331" s="31"/>
      <c r="B331" s="32"/>
      <c r="C331" s="32"/>
      <c r="D331" s="32"/>
      <c r="E331" s="32"/>
      <c r="F331" s="29" t="s">
        <v>323</v>
      </c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35"/>
      <c r="W331" s="35"/>
      <c r="X331" s="35"/>
      <c r="Y331" s="35"/>
      <c r="Z331" s="35"/>
      <c r="AA331" s="35"/>
      <c r="AB331" s="35"/>
      <c r="AC331" s="38"/>
      <c r="AD331" s="38"/>
      <c r="AE331" s="38"/>
      <c r="AF331" s="38"/>
      <c r="AG331" s="38"/>
      <c r="AH331" s="38"/>
      <c r="AI331" s="38"/>
      <c r="AJ331" s="38"/>
      <c r="AK331" s="38"/>
      <c r="AL331" s="38"/>
      <c r="AM331" s="38"/>
      <c r="AN331" s="38"/>
      <c r="AO331" s="38"/>
      <c r="AP331" s="38"/>
      <c r="AQ331" s="38"/>
      <c r="AR331" s="38"/>
      <c r="AS331" s="38"/>
      <c r="AT331" s="38"/>
      <c r="AU331" s="38"/>
      <c r="AV331" s="38"/>
      <c r="AW331" s="38"/>
      <c r="AX331" s="38"/>
      <c r="AY331" s="38"/>
      <c r="AZ331" s="38"/>
      <c r="BA331" s="38"/>
      <c r="BB331" s="38"/>
      <c r="BC331" s="38"/>
      <c r="BD331" s="38"/>
      <c r="BE331" s="38"/>
      <c r="BF331" s="38"/>
      <c r="BG331" s="38"/>
      <c r="BH331" s="38"/>
      <c r="BI331" s="38"/>
      <c r="BJ331" s="38"/>
      <c r="BK331" s="38"/>
      <c r="BL331" s="39"/>
      <c r="BM331" s="37"/>
      <c r="BN331" s="38"/>
      <c r="BO331" s="38"/>
      <c r="BP331" s="38"/>
      <c r="BQ331" s="38"/>
      <c r="BR331" s="38"/>
      <c r="BS331" s="38"/>
      <c r="BT331" s="38"/>
      <c r="BU331" s="38"/>
      <c r="BV331" s="38"/>
      <c r="BW331" s="38"/>
      <c r="BX331" s="39"/>
      <c r="BY331" s="37"/>
      <c r="BZ331" s="38"/>
      <c r="CA331" s="38"/>
      <c r="CB331" s="38"/>
      <c r="CC331" s="38"/>
      <c r="CD331" s="38"/>
      <c r="CE331" s="38"/>
      <c r="CF331" s="38"/>
      <c r="CG331" s="38"/>
      <c r="CH331" s="38"/>
      <c r="CI331" s="38"/>
      <c r="CJ331" s="39"/>
      <c r="CK331" s="37"/>
      <c r="CL331" s="38"/>
      <c r="CM331" s="38"/>
      <c r="CN331" s="38"/>
      <c r="CO331" s="38"/>
      <c r="CP331" s="38"/>
      <c r="CQ331" s="38"/>
      <c r="CR331" s="38"/>
      <c r="CS331" s="38"/>
      <c r="CT331" s="38"/>
      <c r="CU331" s="38"/>
      <c r="CV331" s="39"/>
      <c r="CW331" s="37"/>
      <c r="CX331" s="38"/>
      <c r="CY331" s="38"/>
      <c r="CZ331" s="38"/>
      <c r="DA331" s="38"/>
      <c r="DB331" s="38"/>
      <c r="DC331" s="38"/>
      <c r="DD331" s="38"/>
      <c r="DE331" s="38"/>
      <c r="DF331" s="38"/>
      <c r="DG331" s="38"/>
      <c r="DH331" s="39"/>
    </row>
    <row r="332" spans="1:112" s="9" customFormat="1" ht="13" hidden="1" customHeight="1" x14ac:dyDescent="0.3">
      <c r="A332" s="31" t="s">
        <v>194</v>
      </c>
      <c r="B332" s="32"/>
      <c r="C332" s="32"/>
      <c r="D332" s="32"/>
      <c r="E332" s="32"/>
      <c r="F332" s="29" t="s">
        <v>128</v>
      </c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35" t="s">
        <v>324</v>
      </c>
      <c r="W332" s="35"/>
      <c r="X332" s="35"/>
      <c r="Y332" s="35"/>
      <c r="Z332" s="35"/>
      <c r="AA332" s="35"/>
      <c r="AB332" s="35"/>
      <c r="AC332" s="38"/>
      <c r="AD332" s="38"/>
      <c r="AE332" s="38"/>
      <c r="AF332" s="38"/>
      <c r="AG332" s="38"/>
      <c r="AH332" s="38"/>
      <c r="AI332" s="38"/>
      <c r="AJ332" s="38"/>
      <c r="AK332" s="38"/>
      <c r="AL332" s="38"/>
      <c r="AM332" s="38"/>
      <c r="AN332" s="38"/>
      <c r="AO332" s="38"/>
      <c r="AP332" s="38"/>
      <c r="AQ332" s="38"/>
      <c r="AR332" s="38"/>
      <c r="AS332" s="38"/>
      <c r="AT332" s="38"/>
      <c r="AU332" s="38"/>
      <c r="AV332" s="38"/>
      <c r="AW332" s="38"/>
      <c r="AX332" s="38"/>
      <c r="AY332" s="38"/>
      <c r="AZ332" s="38"/>
      <c r="BA332" s="38"/>
      <c r="BB332" s="38"/>
      <c r="BC332" s="38"/>
      <c r="BD332" s="38"/>
      <c r="BE332" s="38"/>
      <c r="BF332" s="38"/>
      <c r="BG332" s="38"/>
      <c r="BH332" s="38"/>
      <c r="BI332" s="38"/>
      <c r="BJ332" s="38"/>
      <c r="BK332" s="38"/>
      <c r="BL332" s="39"/>
      <c r="BM332" s="37"/>
      <c r="BN332" s="38"/>
      <c r="BO332" s="38"/>
      <c r="BP332" s="38"/>
      <c r="BQ332" s="38"/>
      <c r="BR332" s="38"/>
      <c r="BS332" s="38"/>
      <c r="BT332" s="38"/>
      <c r="BU332" s="38"/>
      <c r="BV332" s="38"/>
      <c r="BW332" s="38"/>
      <c r="BX332" s="39"/>
      <c r="BY332" s="37"/>
      <c r="BZ332" s="38"/>
      <c r="CA332" s="38"/>
      <c r="CB332" s="38"/>
      <c r="CC332" s="38"/>
      <c r="CD332" s="38"/>
      <c r="CE332" s="38"/>
      <c r="CF332" s="38"/>
      <c r="CG332" s="38"/>
      <c r="CH332" s="38"/>
      <c r="CI332" s="38"/>
      <c r="CJ332" s="39"/>
      <c r="CK332" s="37"/>
      <c r="CL332" s="38"/>
      <c r="CM332" s="38"/>
      <c r="CN332" s="38"/>
      <c r="CO332" s="38"/>
      <c r="CP332" s="38"/>
      <c r="CQ332" s="38"/>
      <c r="CR332" s="38"/>
      <c r="CS332" s="38"/>
      <c r="CT332" s="38"/>
      <c r="CU332" s="38"/>
      <c r="CV332" s="39"/>
      <c r="CW332" s="37"/>
      <c r="CX332" s="38"/>
      <c r="CY332" s="38"/>
      <c r="CZ332" s="38"/>
      <c r="DA332" s="38"/>
      <c r="DB332" s="38"/>
      <c r="DC332" s="38"/>
      <c r="DD332" s="38"/>
      <c r="DE332" s="38"/>
      <c r="DF332" s="38"/>
      <c r="DG332" s="38"/>
      <c r="DH332" s="39"/>
    </row>
    <row r="333" spans="1:112" s="9" customFormat="1" ht="13" hidden="1" customHeight="1" x14ac:dyDescent="0.3">
      <c r="A333" s="31"/>
      <c r="B333" s="32"/>
      <c r="C333" s="32"/>
      <c r="D333" s="32"/>
      <c r="E333" s="32"/>
      <c r="F333" s="29" t="s">
        <v>325</v>
      </c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35"/>
      <c r="W333" s="35"/>
      <c r="X333" s="35"/>
      <c r="Y333" s="35"/>
      <c r="Z333" s="35"/>
      <c r="AA333" s="35"/>
      <c r="AB333" s="35"/>
      <c r="AC333" s="38"/>
      <c r="AD333" s="38"/>
      <c r="AE333" s="38"/>
      <c r="AF333" s="38"/>
      <c r="AG333" s="38"/>
      <c r="AH333" s="38"/>
      <c r="AI333" s="38"/>
      <c r="AJ333" s="38"/>
      <c r="AK333" s="38"/>
      <c r="AL333" s="38"/>
      <c r="AM333" s="38"/>
      <c r="AN333" s="38"/>
      <c r="AO333" s="38"/>
      <c r="AP333" s="38"/>
      <c r="AQ333" s="38"/>
      <c r="AR333" s="38"/>
      <c r="AS333" s="38"/>
      <c r="AT333" s="38"/>
      <c r="AU333" s="38"/>
      <c r="AV333" s="38"/>
      <c r="AW333" s="38"/>
      <c r="AX333" s="38"/>
      <c r="AY333" s="38"/>
      <c r="AZ333" s="38"/>
      <c r="BA333" s="38"/>
      <c r="BB333" s="38"/>
      <c r="BC333" s="38"/>
      <c r="BD333" s="38"/>
      <c r="BE333" s="38"/>
      <c r="BF333" s="38"/>
      <c r="BG333" s="38"/>
      <c r="BH333" s="38"/>
      <c r="BI333" s="38"/>
      <c r="BJ333" s="38"/>
      <c r="BK333" s="38"/>
      <c r="BL333" s="39"/>
      <c r="BM333" s="37"/>
      <c r="BN333" s="38"/>
      <c r="BO333" s="38"/>
      <c r="BP333" s="38"/>
      <c r="BQ333" s="38"/>
      <c r="BR333" s="38"/>
      <c r="BS333" s="38"/>
      <c r="BT333" s="38"/>
      <c r="BU333" s="38"/>
      <c r="BV333" s="38"/>
      <c r="BW333" s="38"/>
      <c r="BX333" s="39"/>
      <c r="BY333" s="37"/>
      <c r="BZ333" s="38"/>
      <c r="CA333" s="38"/>
      <c r="CB333" s="38"/>
      <c r="CC333" s="38"/>
      <c r="CD333" s="38"/>
      <c r="CE333" s="38"/>
      <c r="CF333" s="38"/>
      <c r="CG333" s="38"/>
      <c r="CH333" s="38"/>
      <c r="CI333" s="38"/>
      <c r="CJ333" s="39"/>
      <c r="CK333" s="37"/>
      <c r="CL333" s="38"/>
      <c r="CM333" s="38"/>
      <c r="CN333" s="38"/>
      <c r="CO333" s="38"/>
      <c r="CP333" s="38"/>
      <c r="CQ333" s="38"/>
      <c r="CR333" s="38"/>
      <c r="CS333" s="38"/>
      <c r="CT333" s="38"/>
      <c r="CU333" s="38"/>
      <c r="CV333" s="39"/>
      <c r="CW333" s="37"/>
      <c r="CX333" s="38"/>
      <c r="CY333" s="38"/>
      <c r="CZ333" s="38"/>
      <c r="DA333" s="38"/>
      <c r="DB333" s="38"/>
      <c r="DC333" s="38"/>
      <c r="DD333" s="38"/>
      <c r="DE333" s="38"/>
      <c r="DF333" s="38"/>
      <c r="DG333" s="38"/>
      <c r="DH333" s="39"/>
    </row>
    <row r="334" spans="1:112" s="9" customFormat="1" ht="13" hidden="1" customHeight="1" x14ac:dyDescent="0.3">
      <c r="A334" s="31"/>
      <c r="B334" s="32"/>
      <c r="C334" s="32"/>
      <c r="D334" s="32"/>
      <c r="E334" s="32"/>
      <c r="F334" s="29" t="s">
        <v>140</v>
      </c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35"/>
      <c r="W334" s="35"/>
      <c r="X334" s="35"/>
      <c r="Y334" s="35"/>
      <c r="Z334" s="35"/>
      <c r="AA334" s="35"/>
      <c r="AB334" s="35"/>
      <c r="AC334" s="38"/>
      <c r="AD334" s="38"/>
      <c r="AE334" s="38"/>
      <c r="AF334" s="38"/>
      <c r="AG334" s="38"/>
      <c r="AH334" s="38"/>
      <c r="AI334" s="38"/>
      <c r="AJ334" s="38"/>
      <c r="AK334" s="38"/>
      <c r="AL334" s="38"/>
      <c r="AM334" s="38"/>
      <c r="AN334" s="38"/>
      <c r="AO334" s="38"/>
      <c r="AP334" s="38"/>
      <c r="AQ334" s="38"/>
      <c r="AR334" s="38"/>
      <c r="AS334" s="38"/>
      <c r="AT334" s="38"/>
      <c r="AU334" s="38"/>
      <c r="AV334" s="38"/>
      <c r="AW334" s="38"/>
      <c r="AX334" s="38"/>
      <c r="AY334" s="38"/>
      <c r="AZ334" s="38"/>
      <c r="BA334" s="38"/>
      <c r="BB334" s="38"/>
      <c r="BC334" s="38"/>
      <c r="BD334" s="38"/>
      <c r="BE334" s="38"/>
      <c r="BF334" s="38"/>
      <c r="BG334" s="38"/>
      <c r="BH334" s="38"/>
      <c r="BI334" s="38"/>
      <c r="BJ334" s="38"/>
      <c r="BK334" s="38"/>
      <c r="BL334" s="39"/>
      <c r="BM334" s="37"/>
      <c r="BN334" s="38"/>
      <c r="BO334" s="38"/>
      <c r="BP334" s="38"/>
      <c r="BQ334" s="38"/>
      <c r="BR334" s="38"/>
      <c r="BS334" s="38"/>
      <c r="BT334" s="38"/>
      <c r="BU334" s="38"/>
      <c r="BV334" s="38"/>
      <c r="BW334" s="38"/>
      <c r="BX334" s="39"/>
      <c r="BY334" s="37"/>
      <c r="BZ334" s="38"/>
      <c r="CA334" s="38"/>
      <c r="CB334" s="38"/>
      <c r="CC334" s="38"/>
      <c r="CD334" s="38"/>
      <c r="CE334" s="38"/>
      <c r="CF334" s="38"/>
      <c r="CG334" s="38"/>
      <c r="CH334" s="38"/>
      <c r="CI334" s="38"/>
      <c r="CJ334" s="39"/>
      <c r="CK334" s="37"/>
      <c r="CL334" s="38"/>
      <c r="CM334" s="38"/>
      <c r="CN334" s="38"/>
      <c r="CO334" s="38"/>
      <c r="CP334" s="38"/>
      <c r="CQ334" s="38"/>
      <c r="CR334" s="38"/>
      <c r="CS334" s="38"/>
      <c r="CT334" s="38"/>
      <c r="CU334" s="38"/>
      <c r="CV334" s="39"/>
      <c r="CW334" s="37"/>
      <c r="CX334" s="38"/>
      <c r="CY334" s="38"/>
      <c r="CZ334" s="38"/>
      <c r="DA334" s="38"/>
      <c r="DB334" s="38"/>
      <c r="DC334" s="38"/>
      <c r="DD334" s="38"/>
      <c r="DE334" s="38"/>
      <c r="DF334" s="38"/>
      <c r="DG334" s="38"/>
      <c r="DH334" s="39"/>
    </row>
    <row r="335" spans="1:112" s="9" customFormat="1" ht="13" hidden="1" customHeight="1" x14ac:dyDescent="0.3">
      <c r="A335" s="31" t="s">
        <v>326</v>
      </c>
      <c r="B335" s="32"/>
      <c r="C335" s="32"/>
      <c r="D335" s="32"/>
      <c r="E335" s="32"/>
      <c r="F335" s="29" t="s">
        <v>327</v>
      </c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35" t="s">
        <v>324</v>
      </c>
      <c r="W335" s="35"/>
      <c r="X335" s="35"/>
      <c r="Y335" s="35"/>
      <c r="Z335" s="35"/>
      <c r="AA335" s="35"/>
      <c r="AB335" s="35"/>
      <c r="AC335" s="38"/>
      <c r="AD335" s="38"/>
      <c r="AE335" s="38"/>
      <c r="AF335" s="38"/>
      <c r="AG335" s="38"/>
      <c r="AH335" s="38"/>
      <c r="AI335" s="38"/>
      <c r="AJ335" s="38"/>
      <c r="AK335" s="38"/>
      <c r="AL335" s="38"/>
      <c r="AM335" s="38"/>
      <c r="AN335" s="38"/>
      <c r="AO335" s="38"/>
      <c r="AP335" s="38"/>
      <c r="AQ335" s="38"/>
      <c r="AR335" s="38"/>
      <c r="AS335" s="38"/>
      <c r="AT335" s="38"/>
      <c r="AU335" s="38"/>
      <c r="AV335" s="38"/>
      <c r="AW335" s="38"/>
      <c r="AX335" s="38"/>
      <c r="AY335" s="38"/>
      <c r="AZ335" s="38"/>
      <c r="BA335" s="38"/>
      <c r="BB335" s="38"/>
      <c r="BC335" s="38"/>
      <c r="BD335" s="38"/>
      <c r="BE335" s="38"/>
      <c r="BF335" s="38"/>
      <c r="BG335" s="38"/>
      <c r="BH335" s="38"/>
      <c r="BI335" s="38"/>
      <c r="BJ335" s="38"/>
      <c r="BK335" s="38"/>
      <c r="BL335" s="39"/>
      <c r="BM335" s="37"/>
      <c r="BN335" s="38"/>
      <c r="BO335" s="38"/>
      <c r="BP335" s="38"/>
      <c r="BQ335" s="38"/>
      <c r="BR335" s="38"/>
      <c r="BS335" s="38"/>
      <c r="BT335" s="38"/>
      <c r="BU335" s="38"/>
      <c r="BV335" s="38"/>
      <c r="BW335" s="38"/>
      <c r="BX335" s="39"/>
      <c r="BY335" s="37"/>
      <c r="BZ335" s="38"/>
      <c r="CA335" s="38"/>
      <c r="CB335" s="38"/>
      <c r="CC335" s="38"/>
      <c r="CD335" s="38"/>
      <c r="CE335" s="38"/>
      <c r="CF335" s="38"/>
      <c r="CG335" s="38"/>
      <c r="CH335" s="38"/>
      <c r="CI335" s="38"/>
      <c r="CJ335" s="39"/>
      <c r="CK335" s="37"/>
      <c r="CL335" s="38"/>
      <c r="CM335" s="38"/>
      <c r="CN335" s="38"/>
      <c r="CO335" s="38"/>
      <c r="CP335" s="38"/>
      <c r="CQ335" s="38"/>
      <c r="CR335" s="38"/>
      <c r="CS335" s="38"/>
      <c r="CT335" s="38"/>
      <c r="CU335" s="38"/>
      <c r="CV335" s="39"/>
      <c r="CW335" s="37"/>
      <c r="CX335" s="38"/>
      <c r="CY335" s="38"/>
      <c r="CZ335" s="38"/>
      <c r="DA335" s="38"/>
      <c r="DB335" s="38"/>
      <c r="DC335" s="38"/>
      <c r="DD335" s="38"/>
      <c r="DE335" s="38"/>
      <c r="DF335" s="38"/>
      <c r="DG335" s="38"/>
      <c r="DH335" s="39"/>
    </row>
    <row r="336" spans="1:112" s="9" customFormat="1" ht="13" hidden="1" customHeight="1" x14ac:dyDescent="0.3">
      <c r="A336" s="31"/>
      <c r="B336" s="32"/>
      <c r="C336" s="32"/>
      <c r="D336" s="32"/>
      <c r="E336" s="32"/>
      <c r="F336" s="29" t="s">
        <v>328</v>
      </c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35"/>
      <c r="W336" s="35"/>
      <c r="X336" s="35"/>
      <c r="Y336" s="35"/>
      <c r="Z336" s="35"/>
      <c r="AA336" s="35"/>
      <c r="AB336" s="35"/>
      <c r="AC336" s="38"/>
      <c r="AD336" s="38"/>
      <c r="AE336" s="38"/>
      <c r="AF336" s="38"/>
      <c r="AG336" s="38"/>
      <c r="AH336" s="38"/>
      <c r="AI336" s="38"/>
      <c r="AJ336" s="38"/>
      <c r="AK336" s="38"/>
      <c r="AL336" s="38"/>
      <c r="AM336" s="38"/>
      <c r="AN336" s="38"/>
      <c r="AO336" s="38"/>
      <c r="AP336" s="38"/>
      <c r="AQ336" s="38"/>
      <c r="AR336" s="38"/>
      <c r="AS336" s="38"/>
      <c r="AT336" s="38"/>
      <c r="AU336" s="38"/>
      <c r="AV336" s="38"/>
      <c r="AW336" s="38"/>
      <c r="AX336" s="38"/>
      <c r="AY336" s="38"/>
      <c r="AZ336" s="38"/>
      <c r="BA336" s="38"/>
      <c r="BB336" s="38"/>
      <c r="BC336" s="38"/>
      <c r="BD336" s="38"/>
      <c r="BE336" s="38"/>
      <c r="BF336" s="38"/>
      <c r="BG336" s="38"/>
      <c r="BH336" s="38"/>
      <c r="BI336" s="38"/>
      <c r="BJ336" s="38"/>
      <c r="BK336" s="38"/>
      <c r="BL336" s="39"/>
      <c r="BM336" s="37"/>
      <c r="BN336" s="38"/>
      <c r="BO336" s="38"/>
      <c r="BP336" s="38"/>
      <c r="BQ336" s="38"/>
      <c r="BR336" s="38"/>
      <c r="BS336" s="38"/>
      <c r="BT336" s="38"/>
      <c r="BU336" s="38"/>
      <c r="BV336" s="38"/>
      <c r="BW336" s="38"/>
      <c r="BX336" s="39"/>
      <c r="BY336" s="37"/>
      <c r="BZ336" s="38"/>
      <c r="CA336" s="38"/>
      <c r="CB336" s="38"/>
      <c r="CC336" s="38"/>
      <c r="CD336" s="38"/>
      <c r="CE336" s="38"/>
      <c r="CF336" s="38"/>
      <c r="CG336" s="38"/>
      <c r="CH336" s="38"/>
      <c r="CI336" s="38"/>
      <c r="CJ336" s="39"/>
      <c r="CK336" s="37"/>
      <c r="CL336" s="38"/>
      <c r="CM336" s="38"/>
      <c r="CN336" s="38"/>
      <c r="CO336" s="38"/>
      <c r="CP336" s="38"/>
      <c r="CQ336" s="38"/>
      <c r="CR336" s="38"/>
      <c r="CS336" s="38"/>
      <c r="CT336" s="38"/>
      <c r="CU336" s="38"/>
      <c r="CV336" s="39"/>
      <c r="CW336" s="37"/>
      <c r="CX336" s="38"/>
      <c r="CY336" s="38"/>
      <c r="CZ336" s="38"/>
      <c r="DA336" s="38"/>
      <c r="DB336" s="38"/>
      <c r="DC336" s="38"/>
      <c r="DD336" s="38"/>
      <c r="DE336" s="38"/>
      <c r="DF336" s="38"/>
      <c r="DG336" s="38"/>
      <c r="DH336" s="39"/>
    </row>
    <row r="337" spans="1:112" s="9" customFormat="1" ht="13" hidden="1" customHeight="1" x14ac:dyDescent="0.3">
      <c r="A337" s="31" t="s">
        <v>329</v>
      </c>
      <c r="B337" s="32"/>
      <c r="C337" s="32"/>
      <c r="D337" s="32"/>
      <c r="E337" s="32"/>
      <c r="F337" s="29" t="s">
        <v>327</v>
      </c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35" t="s">
        <v>324</v>
      </c>
      <c r="W337" s="35"/>
      <c r="X337" s="35"/>
      <c r="Y337" s="35"/>
      <c r="Z337" s="35"/>
      <c r="AA337" s="35"/>
      <c r="AB337" s="35"/>
      <c r="AC337" s="38"/>
      <c r="AD337" s="38"/>
      <c r="AE337" s="38"/>
      <c r="AF337" s="38"/>
      <c r="AG337" s="38"/>
      <c r="AH337" s="38"/>
      <c r="AI337" s="38"/>
      <c r="AJ337" s="38"/>
      <c r="AK337" s="38"/>
      <c r="AL337" s="38"/>
      <c r="AM337" s="38"/>
      <c r="AN337" s="38"/>
      <c r="AO337" s="38"/>
      <c r="AP337" s="38"/>
      <c r="AQ337" s="38"/>
      <c r="AR337" s="38"/>
      <c r="AS337" s="38"/>
      <c r="AT337" s="38"/>
      <c r="AU337" s="38"/>
      <c r="AV337" s="38"/>
      <c r="AW337" s="38"/>
      <c r="AX337" s="38"/>
      <c r="AY337" s="38"/>
      <c r="AZ337" s="38"/>
      <c r="BA337" s="38"/>
      <c r="BB337" s="38"/>
      <c r="BC337" s="38"/>
      <c r="BD337" s="38"/>
      <c r="BE337" s="38"/>
      <c r="BF337" s="38"/>
      <c r="BG337" s="38"/>
      <c r="BH337" s="38"/>
      <c r="BI337" s="38"/>
      <c r="BJ337" s="38"/>
      <c r="BK337" s="38"/>
      <c r="BL337" s="39"/>
      <c r="BM337" s="37"/>
      <c r="BN337" s="38"/>
      <c r="BO337" s="38"/>
      <c r="BP337" s="38"/>
      <c r="BQ337" s="38"/>
      <c r="BR337" s="38"/>
      <c r="BS337" s="38"/>
      <c r="BT337" s="38"/>
      <c r="BU337" s="38"/>
      <c r="BV337" s="38"/>
      <c r="BW337" s="38"/>
      <c r="BX337" s="39"/>
      <c r="BY337" s="37"/>
      <c r="BZ337" s="38"/>
      <c r="CA337" s="38"/>
      <c r="CB337" s="38"/>
      <c r="CC337" s="38"/>
      <c r="CD337" s="38"/>
      <c r="CE337" s="38"/>
      <c r="CF337" s="38"/>
      <c r="CG337" s="38"/>
      <c r="CH337" s="38"/>
      <c r="CI337" s="38"/>
      <c r="CJ337" s="39"/>
      <c r="CK337" s="37"/>
      <c r="CL337" s="38"/>
      <c r="CM337" s="38"/>
      <c r="CN337" s="38"/>
      <c r="CO337" s="38"/>
      <c r="CP337" s="38"/>
      <c r="CQ337" s="38"/>
      <c r="CR337" s="38"/>
      <c r="CS337" s="38"/>
      <c r="CT337" s="38"/>
      <c r="CU337" s="38"/>
      <c r="CV337" s="39"/>
      <c r="CW337" s="37"/>
      <c r="CX337" s="38"/>
      <c r="CY337" s="38"/>
      <c r="CZ337" s="38"/>
      <c r="DA337" s="38"/>
      <c r="DB337" s="38"/>
      <c r="DC337" s="38"/>
      <c r="DD337" s="38"/>
      <c r="DE337" s="38"/>
      <c r="DF337" s="38"/>
      <c r="DG337" s="38"/>
      <c r="DH337" s="39"/>
    </row>
    <row r="338" spans="1:112" s="9" customFormat="1" ht="13" hidden="1" customHeight="1" x14ac:dyDescent="0.3">
      <c r="A338" s="31"/>
      <c r="B338" s="32"/>
      <c r="C338" s="32"/>
      <c r="D338" s="32"/>
      <c r="E338" s="32"/>
      <c r="F338" s="29" t="s">
        <v>330</v>
      </c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35"/>
      <c r="W338" s="35"/>
      <c r="X338" s="35"/>
      <c r="Y338" s="35"/>
      <c r="Z338" s="35"/>
      <c r="AA338" s="35"/>
      <c r="AB338" s="35"/>
      <c r="AC338" s="38"/>
      <c r="AD338" s="38"/>
      <c r="AE338" s="38"/>
      <c r="AF338" s="38"/>
      <c r="AG338" s="38"/>
      <c r="AH338" s="38"/>
      <c r="AI338" s="38"/>
      <c r="AJ338" s="38"/>
      <c r="AK338" s="38"/>
      <c r="AL338" s="38"/>
      <c r="AM338" s="38"/>
      <c r="AN338" s="38"/>
      <c r="AO338" s="38"/>
      <c r="AP338" s="38"/>
      <c r="AQ338" s="38"/>
      <c r="AR338" s="38"/>
      <c r="AS338" s="38"/>
      <c r="AT338" s="38"/>
      <c r="AU338" s="38"/>
      <c r="AV338" s="38"/>
      <c r="AW338" s="38"/>
      <c r="AX338" s="38"/>
      <c r="AY338" s="38"/>
      <c r="AZ338" s="38"/>
      <c r="BA338" s="38"/>
      <c r="BB338" s="38"/>
      <c r="BC338" s="38"/>
      <c r="BD338" s="38"/>
      <c r="BE338" s="38"/>
      <c r="BF338" s="38"/>
      <c r="BG338" s="38"/>
      <c r="BH338" s="38"/>
      <c r="BI338" s="38"/>
      <c r="BJ338" s="38"/>
      <c r="BK338" s="38"/>
      <c r="BL338" s="39"/>
      <c r="BM338" s="37"/>
      <c r="BN338" s="38"/>
      <c r="BO338" s="38"/>
      <c r="BP338" s="38"/>
      <c r="BQ338" s="38"/>
      <c r="BR338" s="38"/>
      <c r="BS338" s="38"/>
      <c r="BT338" s="38"/>
      <c r="BU338" s="38"/>
      <c r="BV338" s="38"/>
      <c r="BW338" s="38"/>
      <c r="BX338" s="39"/>
      <c r="BY338" s="37"/>
      <c r="BZ338" s="38"/>
      <c r="CA338" s="38"/>
      <c r="CB338" s="38"/>
      <c r="CC338" s="38"/>
      <c r="CD338" s="38"/>
      <c r="CE338" s="38"/>
      <c r="CF338" s="38"/>
      <c r="CG338" s="38"/>
      <c r="CH338" s="38"/>
      <c r="CI338" s="38"/>
      <c r="CJ338" s="39"/>
      <c r="CK338" s="37"/>
      <c r="CL338" s="38"/>
      <c r="CM338" s="38"/>
      <c r="CN338" s="38"/>
      <c r="CO338" s="38"/>
      <c r="CP338" s="38"/>
      <c r="CQ338" s="38"/>
      <c r="CR338" s="38"/>
      <c r="CS338" s="38"/>
      <c r="CT338" s="38"/>
      <c r="CU338" s="38"/>
      <c r="CV338" s="39"/>
      <c r="CW338" s="37"/>
      <c r="CX338" s="38"/>
      <c r="CY338" s="38"/>
      <c r="CZ338" s="38"/>
      <c r="DA338" s="38"/>
      <c r="DB338" s="38"/>
      <c r="DC338" s="38"/>
      <c r="DD338" s="38"/>
      <c r="DE338" s="38"/>
      <c r="DF338" s="38"/>
      <c r="DG338" s="38"/>
      <c r="DH338" s="39"/>
    </row>
    <row r="339" spans="1:112" s="9" customFormat="1" ht="13" hidden="1" customHeight="1" x14ac:dyDescent="0.3">
      <c r="A339" s="31" t="s">
        <v>331</v>
      </c>
      <c r="B339" s="32"/>
      <c r="C339" s="32"/>
      <c r="D339" s="32"/>
      <c r="E339" s="32"/>
      <c r="F339" s="29" t="s">
        <v>332</v>
      </c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35" t="s">
        <v>324</v>
      </c>
      <c r="W339" s="35"/>
      <c r="X339" s="35"/>
      <c r="Y339" s="35"/>
      <c r="Z339" s="35"/>
      <c r="AA339" s="35"/>
      <c r="AB339" s="35"/>
      <c r="AC339" s="38"/>
      <c r="AD339" s="38"/>
      <c r="AE339" s="38"/>
      <c r="AF339" s="38"/>
      <c r="AG339" s="38"/>
      <c r="AH339" s="38"/>
      <c r="AI339" s="38"/>
      <c r="AJ339" s="38"/>
      <c r="AK339" s="38"/>
      <c r="AL339" s="38"/>
      <c r="AM339" s="38"/>
      <c r="AN339" s="38"/>
      <c r="AO339" s="38"/>
      <c r="AP339" s="38"/>
      <c r="AQ339" s="38"/>
      <c r="AR339" s="38"/>
      <c r="AS339" s="38"/>
      <c r="AT339" s="38"/>
      <c r="AU339" s="38"/>
      <c r="AV339" s="38"/>
      <c r="AW339" s="38"/>
      <c r="AX339" s="38"/>
      <c r="AY339" s="38"/>
      <c r="AZ339" s="38"/>
      <c r="BA339" s="38"/>
      <c r="BB339" s="38"/>
      <c r="BC339" s="38"/>
      <c r="BD339" s="38"/>
      <c r="BE339" s="38"/>
      <c r="BF339" s="38"/>
      <c r="BG339" s="38"/>
      <c r="BH339" s="38"/>
      <c r="BI339" s="38"/>
      <c r="BJ339" s="38"/>
      <c r="BK339" s="38"/>
      <c r="BL339" s="39"/>
      <c r="BM339" s="37"/>
      <c r="BN339" s="38"/>
      <c r="BO339" s="38"/>
      <c r="BP339" s="38"/>
      <c r="BQ339" s="38"/>
      <c r="BR339" s="38"/>
      <c r="BS339" s="38"/>
      <c r="BT339" s="38"/>
      <c r="BU339" s="38"/>
      <c r="BV339" s="38"/>
      <c r="BW339" s="38"/>
      <c r="BX339" s="39"/>
      <c r="BY339" s="37"/>
      <c r="BZ339" s="38"/>
      <c r="CA339" s="38"/>
      <c r="CB339" s="38"/>
      <c r="CC339" s="38"/>
      <c r="CD339" s="38"/>
      <c r="CE339" s="38"/>
      <c r="CF339" s="38"/>
      <c r="CG339" s="38"/>
      <c r="CH339" s="38"/>
      <c r="CI339" s="38"/>
      <c r="CJ339" s="39"/>
      <c r="CK339" s="37"/>
      <c r="CL339" s="38"/>
      <c r="CM339" s="38"/>
      <c r="CN339" s="38"/>
      <c r="CO339" s="38"/>
      <c r="CP339" s="38"/>
      <c r="CQ339" s="38"/>
      <c r="CR339" s="38"/>
      <c r="CS339" s="38"/>
      <c r="CT339" s="38"/>
      <c r="CU339" s="38"/>
      <c r="CV339" s="39"/>
      <c r="CW339" s="37"/>
      <c r="CX339" s="38"/>
      <c r="CY339" s="38"/>
      <c r="CZ339" s="38"/>
      <c r="DA339" s="38"/>
      <c r="DB339" s="38"/>
      <c r="DC339" s="38"/>
      <c r="DD339" s="38"/>
      <c r="DE339" s="38"/>
      <c r="DF339" s="38"/>
      <c r="DG339" s="38"/>
      <c r="DH339" s="39"/>
    </row>
    <row r="340" spans="1:112" s="9" customFormat="1" ht="13" hidden="1" customHeight="1" x14ac:dyDescent="0.3">
      <c r="A340" s="31"/>
      <c r="B340" s="32"/>
      <c r="C340" s="32"/>
      <c r="D340" s="32"/>
      <c r="E340" s="32"/>
      <c r="F340" s="29" t="s">
        <v>333</v>
      </c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35"/>
      <c r="W340" s="35"/>
      <c r="X340" s="35"/>
      <c r="Y340" s="35"/>
      <c r="Z340" s="35"/>
      <c r="AA340" s="35"/>
      <c r="AB340" s="35"/>
      <c r="AC340" s="38"/>
      <c r="AD340" s="38"/>
      <c r="AE340" s="38"/>
      <c r="AF340" s="38"/>
      <c r="AG340" s="38"/>
      <c r="AH340" s="38"/>
      <c r="AI340" s="38"/>
      <c r="AJ340" s="38"/>
      <c r="AK340" s="38"/>
      <c r="AL340" s="38"/>
      <c r="AM340" s="38"/>
      <c r="AN340" s="38"/>
      <c r="AO340" s="38"/>
      <c r="AP340" s="38"/>
      <c r="AQ340" s="38"/>
      <c r="AR340" s="38"/>
      <c r="AS340" s="38"/>
      <c r="AT340" s="38"/>
      <c r="AU340" s="38"/>
      <c r="AV340" s="38"/>
      <c r="AW340" s="38"/>
      <c r="AX340" s="38"/>
      <c r="AY340" s="38"/>
      <c r="AZ340" s="38"/>
      <c r="BA340" s="38"/>
      <c r="BB340" s="38"/>
      <c r="BC340" s="38"/>
      <c r="BD340" s="38"/>
      <c r="BE340" s="38"/>
      <c r="BF340" s="38"/>
      <c r="BG340" s="38"/>
      <c r="BH340" s="38"/>
      <c r="BI340" s="38"/>
      <c r="BJ340" s="38"/>
      <c r="BK340" s="38"/>
      <c r="BL340" s="39"/>
      <c r="BM340" s="37"/>
      <c r="BN340" s="38"/>
      <c r="BO340" s="38"/>
      <c r="BP340" s="38"/>
      <c r="BQ340" s="38"/>
      <c r="BR340" s="38"/>
      <c r="BS340" s="38"/>
      <c r="BT340" s="38"/>
      <c r="BU340" s="38"/>
      <c r="BV340" s="38"/>
      <c r="BW340" s="38"/>
      <c r="BX340" s="39"/>
      <c r="BY340" s="37"/>
      <c r="BZ340" s="38"/>
      <c r="CA340" s="38"/>
      <c r="CB340" s="38"/>
      <c r="CC340" s="38"/>
      <c r="CD340" s="38"/>
      <c r="CE340" s="38"/>
      <c r="CF340" s="38"/>
      <c r="CG340" s="38"/>
      <c r="CH340" s="38"/>
      <c r="CI340" s="38"/>
      <c r="CJ340" s="39"/>
      <c r="CK340" s="37"/>
      <c r="CL340" s="38"/>
      <c r="CM340" s="38"/>
      <c r="CN340" s="38"/>
      <c r="CO340" s="38"/>
      <c r="CP340" s="38"/>
      <c r="CQ340" s="38"/>
      <c r="CR340" s="38"/>
      <c r="CS340" s="38"/>
      <c r="CT340" s="38"/>
      <c r="CU340" s="38"/>
      <c r="CV340" s="39"/>
      <c r="CW340" s="37"/>
      <c r="CX340" s="38"/>
      <c r="CY340" s="38"/>
      <c r="CZ340" s="38"/>
      <c r="DA340" s="38"/>
      <c r="DB340" s="38"/>
      <c r="DC340" s="38"/>
      <c r="DD340" s="38"/>
      <c r="DE340" s="38"/>
      <c r="DF340" s="38"/>
      <c r="DG340" s="38"/>
      <c r="DH340" s="39"/>
    </row>
    <row r="341" spans="1:112" s="9" customFormat="1" ht="13" hidden="1" customHeight="1" x14ac:dyDescent="0.3">
      <c r="A341" s="31"/>
      <c r="B341" s="32"/>
      <c r="C341" s="32"/>
      <c r="D341" s="32"/>
      <c r="E341" s="32"/>
      <c r="F341" s="29" t="s">
        <v>334</v>
      </c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35"/>
      <c r="W341" s="35"/>
      <c r="X341" s="35"/>
      <c r="Y341" s="35"/>
      <c r="Z341" s="35"/>
      <c r="AA341" s="35"/>
      <c r="AB341" s="35"/>
      <c r="AC341" s="38"/>
      <c r="AD341" s="38"/>
      <c r="AE341" s="38"/>
      <c r="AF341" s="38"/>
      <c r="AG341" s="38"/>
      <c r="AH341" s="38"/>
      <c r="AI341" s="38"/>
      <c r="AJ341" s="38"/>
      <c r="AK341" s="38"/>
      <c r="AL341" s="38"/>
      <c r="AM341" s="38"/>
      <c r="AN341" s="38"/>
      <c r="AO341" s="38"/>
      <c r="AP341" s="38"/>
      <c r="AQ341" s="38"/>
      <c r="AR341" s="38"/>
      <c r="AS341" s="38"/>
      <c r="AT341" s="38"/>
      <c r="AU341" s="38"/>
      <c r="AV341" s="38"/>
      <c r="AW341" s="38"/>
      <c r="AX341" s="38"/>
      <c r="AY341" s="38"/>
      <c r="AZ341" s="38"/>
      <c r="BA341" s="38"/>
      <c r="BB341" s="38"/>
      <c r="BC341" s="38"/>
      <c r="BD341" s="38"/>
      <c r="BE341" s="38"/>
      <c r="BF341" s="38"/>
      <c r="BG341" s="38"/>
      <c r="BH341" s="38"/>
      <c r="BI341" s="38"/>
      <c r="BJ341" s="38"/>
      <c r="BK341" s="38"/>
      <c r="BL341" s="39"/>
      <c r="BM341" s="37"/>
      <c r="BN341" s="38"/>
      <c r="BO341" s="38"/>
      <c r="BP341" s="38"/>
      <c r="BQ341" s="38"/>
      <c r="BR341" s="38"/>
      <c r="BS341" s="38"/>
      <c r="BT341" s="38"/>
      <c r="BU341" s="38"/>
      <c r="BV341" s="38"/>
      <c r="BW341" s="38"/>
      <c r="BX341" s="39"/>
      <c r="BY341" s="37"/>
      <c r="BZ341" s="38"/>
      <c r="CA341" s="38"/>
      <c r="CB341" s="38"/>
      <c r="CC341" s="38"/>
      <c r="CD341" s="38"/>
      <c r="CE341" s="38"/>
      <c r="CF341" s="38"/>
      <c r="CG341" s="38"/>
      <c r="CH341" s="38"/>
      <c r="CI341" s="38"/>
      <c r="CJ341" s="39"/>
      <c r="CK341" s="37"/>
      <c r="CL341" s="38"/>
      <c r="CM341" s="38"/>
      <c r="CN341" s="38"/>
      <c r="CO341" s="38"/>
      <c r="CP341" s="38"/>
      <c r="CQ341" s="38"/>
      <c r="CR341" s="38"/>
      <c r="CS341" s="38"/>
      <c r="CT341" s="38"/>
      <c r="CU341" s="38"/>
      <c r="CV341" s="39"/>
      <c r="CW341" s="37"/>
      <c r="CX341" s="38"/>
      <c r="CY341" s="38"/>
      <c r="CZ341" s="38"/>
      <c r="DA341" s="38"/>
      <c r="DB341" s="38"/>
      <c r="DC341" s="38"/>
      <c r="DD341" s="38"/>
      <c r="DE341" s="38"/>
      <c r="DF341" s="38"/>
      <c r="DG341" s="38"/>
      <c r="DH341" s="39"/>
    </row>
    <row r="342" spans="1:112" s="9" customFormat="1" ht="13" hidden="1" customHeight="1" x14ac:dyDescent="0.3">
      <c r="A342" s="31" t="s">
        <v>291</v>
      </c>
      <c r="B342" s="32"/>
      <c r="C342" s="32"/>
      <c r="D342" s="32"/>
      <c r="E342" s="32"/>
      <c r="F342" s="29" t="s">
        <v>335</v>
      </c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35"/>
      <c r="W342" s="35"/>
      <c r="X342" s="35"/>
      <c r="Y342" s="35"/>
      <c r="Z342" s="35"/>
      <c r="AA342" s="35"/>
      <c r="AB342" s="35"/>
      <c r="AC342" s="38"/>
      <c r="AD342" s="38"/>
      <c r="AE342" s="38"/>
      <c r="AF342" s="38"/>
      <c r="AG342" s="38"/>
      <c r="AH342" s="38"/>
      <c r="AI342" s="38"/>
      <c r="AJ342" s="38"/>
      <c r="AK342" s="38"/>
      <c r="AL342" s="38"/>
      <c r="AM342" s="38"/>
      <c r="AN342" s="38"/>
      <c r="AO342" s="38"/>
      <c r="AP342" s="38"/>
      <c r="AQ342" s="38"/>
      <c r="AR342" s="38"/>
      <c r="AS342" s="38"/>
      <c r="AT342" s="38"/>
      <c r="AU342" s="38"/>
      <c r="AV342" s="38"/>
      <c r="AW342" s="38"/>
      <c r="AX342" s="38"/>
      <c r="AY342" s="38"/>
      <c r="AZ342" s="38"/>
      <c r="BA342" s="38"/>
      <c r="BB342" s="38"/>
      <c r="BC342" s="38"/>
      <c r="BD342" s="38"/>
      <c r="BE342" s="38"/>
      <c r="BF342" s="38"/>
      <c r="BG342" s="38"/>
      <c r="BH342" s="38"/>
      <c r="BI342" s="38"/>
      <c r="BJ342" s="38"/>
      <c r="BK342" s="38"/>
      <c r="BL342" s="39"/>
      <c r="BM342" s="37"/>
      <c r="BN342" s="38"/>
      <c r="BO342" s="38"/>
      <c r="BP342" s="38"/>
      <c r="BQ342" s="38"/>
      <c r="BR342" s="38"/>
      <c r="BS342" s="38"/>
      <c r="BT342" s="38"/>
      <c r="BU342" s="38"/>
      <c r="BV342" s="38"/>
      <c r="BW342" s="38"/>
      <c r="BX342" s="39"/>
      <c r="BY342" s="37"/>
      <c r="BZ342" s="38"/>
      <c r="CA342" s="38"/>
      <c r="CB342" s="38"/>
      <c r="CC342" s="38"/>
      <c r="CD342" s="38"/>
      <c r="CE342" s="38"/>
      <c r="CF342" s="38"/>
      <c r="CG342" s="38"/>
      <c r="CH342" s="38"/>
      <c r="CI342" s="38"/>
      <c r="CJ342" s="39"/>
      <c r="CK342" s="37"/>
      <c r="CL342" s="38"/>
      <c r="CM342" s="38"/>
      <c r="CN342" s="38"/>
      <c r="CO342" s="38"/>
      <c r="CP342" s="38"/>
      <c r="CQ342" s="38"/>
      <c r="CR342" s="38"/>
      <c r="CS342" s="38"/>
      <c r="CT342" s="38"/>
      <c r="CU342" s="38"/>
      <c r="CV342" s="39"/>
      <c r="CW342" s="37"/>
      <c r="CX342" s="38"/>
      <c r="CY342" s="38"/>
      <c r="CZ342" s="38"/>
      <c r="DA342" s="38"/>
      <c r="DB342" s="38"/>
      <c r="DC342" s="38"/>
      <c r="DD342" s="38"/>
      <c r="DE342" s="38"/>
      <c r="DF342" s="38"/>
      <c r="DG342" s="38"/>
      <c r="DH342" s="39"/>
    </row>
    <row r="343" spans="1:112" s="9" customFormat="1" ht="13" hidden="1" customHeight="1" x14ac:dyDescent="0.3">
      <c r="A343" s="31"/>
      <c r="B343" s="32"/>
      <c r="C343" s="32"/>
      <c r="D343" s="32"/>
      <c r="E343" s="32"/>
      <c r="F343" s="29" t="s">
        <v>140</v>
      </c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35"/>
      <c r="W343" s="35"/>
      <c r="X343" s="35"/>
      <c r="Y343" s="35"/>
      <c r="Z343" s="35"/>
      <c r="AA343" s="35"/>
      <c r="AB343" s="35"/>
      <c r="AC343" s="38"/>
      <c r="AD343" s="38"/>
      <c r="AE343" s="38"/>
      <c r="AF343" s="38"/>
      <c r="AG343" s="38"/>
      <c r="AH343" s="38"/>
      <c r="AI343" s="38"/>
      <c r="AJ343" s="38"/>
      <c r="AK343" s="38"/>
      <c r="AL343" s="38"/>
      <c r="AM343" s="38"/>
      <c r="AN343" s="38"/>
      <c r="AO343" s="38"/>
      <c r="AP343" s="38"/>
      <c r="AQ343" s="38"/>
      <c r="AR343" s="38"/>
      <c r="AS343" s="38"/>
      <c r="AT343" s="38"/>
      <c r="AU343" s="38"/>
      <c r="AV343" s="38"/>
      <c r="AW343" s="38"/>
      <c r="AX343" s="38"/>
      <c r="AY343" s="38"/>
      <c r="AZ343" s="38"/>
      <c r="BA343" s="38"/>
      <c r="BB343" s="38"/>
      <c r="BC343" s="38"/>
      <c r="BD343" s="38"/>
      <c r="BE343" s="38"/>
      <c r="BF343" s="38"/>
      <c r="BG343" s="38"/>
      <c r="BH343" s="38"/>
      <c r="BI343" s="38"/>
      <c r="BJ343" s="38"/>
      <c r="BK343" s="38"/>
      <c r="BL343" s="39"/>
      <c r="BM343" s="37"/>
      <c r="BN343" s="38"/>
      <c r="BO343" s="38"/>
      <c r="BP343" s="38"/>
      <c r="BQ343" s="38"/>
      <c r="BR343" s="38"/>
      <c r="BS343" s="38"/>
      <c r="BT343" s="38"/>
      <c r="BU343" s="38"/>
      <c r="BV343" s="38"/>
      <c r="BW343" s="38"/>
      <c r="BX343" s="39"/>
      <c r="BY343" s="37"/>
      <c r="BZ343" s="38"/>
      <c r="CA343" s="38"/>
      <c r="CB343" s="38"/>
      <c r="CC343" s="38"/>
      <c r="CD343" s="38"/>
      <c r="CE343" s="38"/>
      <c r="CF343" s="38"/>
      <c r="CG343" s="38"/>
      <c r="CH343" s="38"/>
      <c r="CI343" s="38"/>
      <c r="CJ343" s="39"/>
      <c r="CK343" s="37"/>
      <c r="CL343" s="38"/>
      <c r="CM343" s="38"/>
      <c r="CN343" s="38"/>
      <c r="CO343" s="38"/>
      <c r="CP343" s="38"/>
      <c r="CQ343" s="38"/>
      <c r="CR343" s="38"/>
      <c r="CS343" s="38"/>
      <c r="CT343" s="38"/>
      <c r="CU343" s="38"/>
      <c r="CV343" s="39"/>
      <c r="CW343" s="37"/>
      <c r="CX343" s="38"/>
      <c r="CY343" s="38"/>
      <c r="CZ343" s="38"/>
      <c r="DA343" s="38"/>
      <c r="DB343" s="38"/>
      <c r="DC343" s="38"/>
      <c r="DD343" s="38"/>
      <c r="DE343" s="38"/>
      <c r="DF343" s="38"/>
      <c r="DG343" s="38"/>
      <c r="DH343" s="39"/>
    </row>
    <row r="344" spans="1:112" s="9" customFormat="1" ht="13" hidden="1" customHeight="1" x14ac:dyDescent="0.3">
      <c r="A344" s="31" t="s">
        <v>336</v>
      </c>
      <c r="B344" s="32"/>
      <c r="C344" s="32"/>
      <c r="D344" s="32"/>
      <c r="E344" s="32"/>
      <c r="F344" s="29" t="s">
        <v>337</v>
      </c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35" t="s">
        <v>324</v>
      </c>
      <c r="W344" s="35"/>
      <c r="X344" s="35"/>
      <c r="Y344" s="35"/>
      <c r="Z344" s="35"/>
      <c r="AA344" s="35"/>
      <c r="AB344" s="35"/>
      <c r="AC344" s="38"/>
      <c r="AD344" s="38"/>
      <c r="AE344" s="38"/>
      <c r="AF344" s="38"/>
      <c r="AG344" s="38"/>
      <c r="AH344" s="38"/>
      <c r="AI344" s="38"/>
      <c r="AJ344" s="38"/>
      <c r="AK344" s="38"/>
      <c r="AL344" s="38"/>
      <c r="AM344" s="38"/>
      <c r="AN344" s="38"/>
      <c r="AO344" s="38"/>
      <c r="AP344" s="38"/>
      <c r="AQ344" s="38"/>
      <c r="AR344" s="38"/>
      <c r="AS344" s="38"/>
      <c r="AT344" s="38"/>
      <c r="AU344" s="38"/>
      <c r="AV344" s="38"/>
      <c r="AW344" s="38"/>
      <c r="AX344" s="38"/>
      <c r="AY344" s="38"/>
      <c r="AZ344" s="38"/>
      <c r="BA344" s="38"/>
      <c r="BB344" s="38"/>
      <c r="BC344" s="38"/>
      <c r="BD344" s="38"/>
      <c r="BE344" s="38"/>
      <c r="BF344" s="38"/>
      <c r="BG344" s="38"/>
      <c r="BH344" s="38"/>
      <c r="BI344" s="38"/>
      <c r="BJ344" s="38"/>
      <c r="BK344" s="38"/>
      <c r="BL344" s="39"/>
      <c r="BM344" s="37"/>
      <c r="BN344" s="38"/>
      <c r="BO344" s="38"/>
      <c r="BP344" s="38"/>
      <c r="BQ344" s="38"/>
      <c r="BR344" s="38"/>
      <c r="BS344" s="38"/>
      <c r="BT344" s="38"/>
      <c r="BU344" s="38"/>
      <c r="BV344" s="38"/>
      <c r="BW344" s="38"/>
      <c r="BX344" s="39"/>
      <c r="BY344" s="37"/>
      <c r="BZ344" s="38"/>
      <c r="CA344" s="38"/>
      <c r="CB344" s="38"/>
      <c r="CC344" s="38"/>
      <c r="CD344" s="38"/>
      <c r="CE344" s="38"/>
      <c r="CF344" s="38"/>
      <c r="CG344" s="38"/>
      <c r="CH344" s="38"/>
      <c r="CI344" s="38"/>
      <c r="CJ344" s="39"/>
      <c r="CK344" s="37"/>
      <c r="CL344" s="38"/>
      <c r="CM344" s="38"/>
      <c r="CN344" s="38"/>
      <c r="CO344" s="38"/>
      <c r="CP344" s="38"/>
      <c r="CQ344" s="38"/>
      <c r="CR344" s="38"/>
      <c r="CS344" s="38"/>
      <c r="CT344" s="38"/>
      <c r="CU344" s="38"/>
      <c r="CV344" s="39"/>
      <c r="CW344" s="37"/>
      <c r="CX344" s="38"/>
      <c r="CY344" s="38"/>
      <c r="CZ344" s="38"/>
      <c r="DA344" s="38"/>
      <c r="DB344" s="38"/>
      <c r="DC344" s="38"/>
      <c r="DD344" s="38"/>
      <c r="DE344" s="38"/>
      <c r="DF344" s="38"/>
      <c r="DG344" s="38"/>
      <c r="DH344" s="39"/>
    </row>
    <row r="345" spans="1:112" s="9" customFormat="1" ht="13" hidden="1" customHeight="1" x14ac:dyDescent="0.3">
      <c r="A345" s="31"/>
      <c r="B345" s="32"/>
      <c r="C345" s="32"/>
      <c r="D345" s="32"/>
      <c r="E345" s="32"/>
      <c r="F345" s="29" t="s">
        <v>328</v>
      </c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35"/>
      <c r="W345" s="35"/>
      <c r="X345" s="35"/>
      <c r="Y345" s="35"/>
      <c r="Z345" s="35"/>
      <c r="AA345" s="35"/>
      <c r="AB345" s="35"/>
      <c r="AC345" s="38"/>
      <c r="AD345" s="38"/>
      <c r="AE345" s="38"/>
      <c r="AF345" s="38"/>
      <c r="AG345" s="38"/>
      <c r="AH345" s="38"/>
      <c r="AI345" s="38"/>
      <c r="AJ345" s="38"/>
      <c r="AK345" s="38"/>
      <c r="AL345" s="38"/>
      <c r="AM345" s="38"/>
      <c r="AN345" s="38"/>
      <c r="AO345" s="38"/>
      <c r="AP345" s="38"/>
      <c r="AQ345" s="38"/>
      <c r="AR345" s="38"/>
      <c r="AS345" s="38"/>
      <c r="AT345" s="38"/>
      <c r="AU345" s="38"/>
      <c r="AV345" s="38"/>
      <c r="AW345" s="38"/>
      <c r="AX345" s="38"/>
      <c r="AY345" s="38"/>
      <c r="AZ345" s="38"/>
      <c r="BA345" s="38"/>
      <c r="BB345" s="38"/>
      <c r="BC345" s="38"/>
      <c r="BD345" s="38"/>
      <c r="BE345" s="38"/>
      <c r="BF345" s="38"/>
      <c r="BG345" s="38"/>
      <c r="BH345" s="38"/>
      <c r="BI345" s="38"/>
      <c r="BJ345" s="38"/>
      <c r="BK345" s="38"/>
      <c r="BL345" s="39"/>
      <c r="BM345" s="37"/>
      <c r="BN345" s="38"/>
      <c r="BO345" s="38"/>
      <c r="BP345" s="38"/>
      <c r="BQ345" s="38"/>
      <c r="BR345" s="38"/>
      <c r="BS345" s="38"/>
      <c r="BT345" s="38"/>
      <c r="BU345" s="38"/>
      <c r="BV345" s="38"/>
      <c r="BW345" s="38"/>
      <c r="BX345" s="39"/>
      <c r="BY345" s="37"/>
      <c r="BZ345" s="38"/>
      <c r="CA345" s="38"/>
      <c r="CB345" s="38"/>
      <c r="CC345" s="38"/>
      <c r="CD345" s="38"/>
      <c r="CE345" s="38"/>
      <c r="CF345" s="38"/>
      <c r="CG345" s="38"/>
      <c r="CH345" s="38"/>
      <c r="CI345" s="38"/>
      <c r="CJ345" s="39"/>
      <c r="CK345" s="37"/>
      <c r="CL345" s="38"/>
      <c r="CM345" s="38"/>
      <c r="CN345" s="38"/>
      <c r="CO345" s="38"/>
      <c r="CP345" s="38"/>
      <c r="CQ345" s="38"/>
      <c r="CR345" s="38"/>
      <c r="CS345" s="38"/>
      <c r="CT345" s="38"/>
      <c r="CU345" s="38"/>
      <c r="CV345" s="39"/>
      <c r="CW345" s="37"/>
      <c r="CX345" s="38"/>
      <c r="CY345" s="38"/>
      <c r="CZ345" s="38"/>
      <c r="DA345" s="38"/>
      <c r="DB345" s="38"/>
      <c r="DC345" s="38"/>
      <c r="DD345" s="38"/>
      <c r="DE345" s="38"/>
      <c r="DF345" s="38"/>
      <c r="DG345" s="38"/>
      <c r="DH345" s="39"/>
    </row>
    <row r="346" spans="1:112" s="9" customFormat="1" ht="13" hidden="1" customHeight="1" x14ac:dyDescent="0.3">
      <c r="A346" s="31"/>
      <c r="B346" s="32"/>
      <c r="C346" s="32"/>
      <c r="D346" s="32"/>
      <c r="E346" s="32"/>
      <c r="F346" s="29" t="s">
        <v>338</v>
      </c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35"/>
      <c r="W346" s="35"/>
      <c r="X346" s="35"/>
      <c r="Y346" s="35"/>
      <c r="Z346" s="35"/>
      <c r="AA346" s="35"/>
      <c r="AB346" s="35"/>
      <c r="AC346" s="38"/>
      <c r="AD346" s="38"/>
      <c r="AE346" s="38"/>
      <c r="AF346" s="38"/>
      <c r="AG346" s="38"/>
      <c r="AH346" s="38"/>
      <c r="AI346" s="38"/>
      <c r="AJ346" s="38"/>
      <c r="AK346" s="38"/>
      <c r="AL346" s="38"/>
      <c r="AM346" s="38"/>
      <c r="AN346" s="38"/>
      <c r="AO346" s="38"/>
      <c r="AP346" s="38"/>
      <c r="AQ346" s="38"/>
      <c r="AR346" s="38"/>
      <c r="AS346" s="38"/>
      <c r="AT346" s="38"/>
      <c r="AU346" s="38"/>
      <c r="AV346" s="38"/>
      <c r="AW346" s="38"/>
      <c r="AX346" s="38"/>
      <c r="AY346" s="38"/>
      <c r="AZ346" s="38"/>
      <c r="BA346" s="38"/>
      <c r="BB346" s="38"/>
      <c r="BC346" s="38"/>
      <c r="BD346" s="38"/>
      <c r="BE346" s="38"/>
      <c r="BF346" s="38"/>
      <c r="BG346" s="38"/>
      <c r="BH346" s="38"/>
      <c r="BI346" s="38"/>
      <c r="BJ346" s="38"/>
      <c r="BK346" s="38"/>
      <c r="BL346" s="39"/>
      <c r="BM346" s="37"/>
      <c r="BN346" s="38"/>
      <c r="BO346" s="38"/>
      <c r="BP346" s="38"/>
      <c r="BQ346" s="38"/>
      <c r="BR346" s="38"/>
      <c r="BS346" s="38"/>
      <c r="BT346" s="38"/>
      <c r="BU346" s="38"/>
      <c r="BV346" s="38"/>
      <c r="BW346" s="38"/>
      <c r="BX346" s="39"/>
      <c r="BY346" s="37"/>
      <c r="BZ346" s="38"/>
      <c r="CA346" s="38"/>
      <c r="CB346" s="38"/>
      <c r="CC346" s="38"/>
      <c r="CD346" s="38"/>
      <c r="CE346" s="38"/>
      <c r="CF346" s="38"/>
      <c r="CG346" s="38"/>
      <c r="CH346" s="38"/>
      <c r="CI346" s="38"/>
      <c r="CJ346" s="39"/>
      <c r="CK346" s="37"/>
      <c r="CL346" s="38"/>
      <c r="CM346" s="38"/>
      <c r="CN346" s="38"/>
      <c r="CO346" s="38"/>
      <c r="CP346" s="38"/>
      <c r="CQ346" s="38"/>
      <c r="CR346" s="38"/>
      <c r="CS346" s="38"/>
      <c r="CT346" s="38"/>
      <c r="CU346" s="38"/>
      <c r="CV346" s="39"/>
      <c r="CW346" s="37"/>
      <c r="CX346" s="38"/>
      <c r="CY346" s="38"/>
      <c r="CZ346" s="38"/>
      <c r="DA346" s="38"/>
      <c r="DB346" s="38"/>
      <c r="DC346" s="38"/>
      <c r="DD346" s="38"/>
      <c r="DE346" s="38"/>
      <c r="DF346" s="38"/>
      <c r="DG346" s="38"/>
      <c r="DH346" s="39"/>
    </row>
    <row r="347" spans="1:112" s="9" customFormat="1" ht="13" hidden="1" customHeight="1" x14ac:dyDescent="0.3">
      <c r="A347" s="31"/>
      <c r="B347" s="32"/>
      <c r="C347" s="32"/>
      <c r="D347" s="32"/>
      <c r="E347" s="32"/>
      <c r="F347" s="29" t="s">
        <v>339</v>
      </c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35" t="s">
        <v>340</v>
      </c>
      <c r="W347" s="35"/>
      <c r="X347" s="35"/>
      <c r="Y347" s="35"/>
      <c r="Z347" s="35"/>
      <c r="AA347" s="35"/>
      <c r="AB347" s="35"/>
      <c r="AC347" s="38"/>
      <c r="AD347" s="38"/>
      <c r="AE347" s="38"/>
      <c r="AF347" s="38"/>
      <c r="AG347" s="38"/>
      <c r="AH347" s="38"/>
      <c r="AI347" s="38"/>
      <c r="AJ347" s="38"/>
      <c r="AK347" s="38"/>
      <c r="AL347" s="38"/>
      <c r="AM347" s="38"/>
      <c r="AN347" s="38"/>
      <c r="AO347" s="38"/>
      <c r="AP347" s="38"/>
      <c r="AQ347" s="38"/>
      <c r="AR347" s="38"/>
      <c r="AS347" s="38"/>
      <c r="AT347" s="38"/>
      <c r="AU347" s="38"/>
      <c r="AV347" s="38"/>
      <c r="AW347" s="38"/>
      <c r="AX347" s="38"/>
      <c r="AY347" s="38"/>
      <c r="AZ347" s="38"/>
      <c r="BA347" s="38"/>
      <c r="BB347" s="38"/>
      <c r="BC347" s="38"/>
      <c r="BD347" s="38"/>
      <c r="BE347" s="38"/>
      <c r="BF347" s="38"/>
      <c r="BG347" s="38"/>
      <c r="BH347" s="38"/>
      <c r="BI347" s="38"/>
      <c r="BJ347" s="38"/>
      <c r="BK347" s="38"/>
      <c r="BL347" s="39"/>
      <c r="BM347" s="37"/>
      <c r="BN347" s="38"/>
      <c r="BO347" s="38"/>
      <c r="BP347" s="38"/>
      <c r="BQ347" s="38"/>
      <c r="BR347" s="38"/>
      <c r="BS347" s="38"/>
      <c r="BT347" s="38"/>
      <c r="BU347" s="38"/>
      <c r="BV347" s="38"/>
      <c r="BW347" s="38"/>
      <c r="BX347" s="39"/>
      <c r="BY347" s="37"/>
      <c r="BZ347" s="38"/>
      <c r="CA347" s="38"/>
      <c r="CB347" s="38"/>
      <c r="CC347" s="38"/>
      <c r="CD347" s="38"/>
      <c r="CE347" s="38"/>
      <c r="CF347" s="38"/>
      <c r="CG347" s="38"/>
      <c r="CH347" s="38"/>
      <c r="CI347" s="38"/>
      <c r="CJ347" s="39"/>
      <c r="CK347" s="37"/>
      <c r="CL347" s="38"/>
      <c r="CM347" s="38"/>
      <c r="CN347" s="38"/>
      <c r="CO347" s="38"/>
      <c r="CP347" s="38"/>
      <c r="CQ347" s="38"/>
      <c r="CR347" s="38"/>
      <c r="CS347" s="38"/>
      <c r="CT347" s="38"/>
      <c r="CU347" s="38"/>
      <c r="CV347" s="39"/>
      <c r="CW347" s="37"/>
      <c r="CX347" s="38"/>
      <c r="CY347" s="38"/>
      <c r="CZ347" s="38"/>
      <c r="DA347" s="38"/>
      <c r="DB347" s="38"/>
      <c r="DC347" s="38"/>
      <c r="DD347" s="38"/>
      <c r="DE347" s="38"/>
      <c r="DF347" s="38"/>
      <c r="DG347" s="38"/>
      <c r="DH347" s="39"/>
    </row>
    <row r="348" spans="1:112" s="9" customFormat="1" ht="13" hidden="1" customHeight="1" x14ac:dyDescent="0.3">
      <c r="A348" s="31"/>
      <c r="B348" s="32"/>
      <c r="C348" s="32"/>
      <c r="D348" s="32"/>
      <c r="E348" s="32"/>
      <c r="F348" s="29" t="s">
        <v>328</v>
      </c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35"/>
      <c r="W348" s="35"/>
      <c r="X348" s="35"/>
      <c r="Y348" s="35"/>
      <c r="Z348" s="35"/>
      <c r="AA348" s="35"/>
      <c r="AB348" s="35"/>
      <c r="AC348" s="38"/>
      <c r="AD348" s="38"/>
      <c r="AE348" s="38"/>
      <c r="AF348" s="38"/>
      <c r="AG348" s="38"/>
      <c r="AH348" s="38"/>
      <c r="AI348" s="38"/>
      <c r="AJ348" s="38"/>
      <c r="AK348" s="38"/>
      <c r="AL348" s="38"/>
      <c r="AM348" s="38"/>
      <c r="AN348" s="38"/>
      <c r="AO348" s="38"/>
      <c r="AP348" s="38"/>
      <c r="AQ348" s="38"/>
      <c r="AR348" s="38"/>
      <c r="AS348" s="38"/>
      <c r="AT348" s="38"/>
      <c r="AU348" s="38"/>
      <c r="AV348" s="38"/>
      <c r="AW348" s="38"/>
      <c r="AX348" s="38"/>
      <c r="AY348" s="38"/>
      <c r="AZ348" s="38"/>
      <c r="BA348" s="38"/>
      <c r="BB348" s="38"/>
      <c r="BC348" s="38"/>
      <c r="BD348" s="38"/>
      <c r="BE348" s="38"/>
      <c r="BF348" s="38"/>
      <c r="BG348" s="38"/>
      <c r="BH348" s="38"/>
      <c r="BI348" s="38"/>
      <c r="BJ348" s="38"/>
      <c r="BK348" s="38"/>
      <c r="BL348" s="39"/>
      <c r="BM348" s="37"/>
      <c r="BN348" s="38"/>
      <c r="BO348" s="38"/>
      <c r="BP348" s="38"/>
      <c r="BQ348" s="38"/>
      <c r="BR348" s="38"/>
      <c r="BS348" s="38"/>
      <c r="BT348" s="38"/>
      <c r="BU348" s="38"/>
      <c r="BV348" s="38"/>
      <c r="BW348" s="38"/>
      <c r="BX348" s="39"/>
      <c r="BY348" s="37"/>
      <c r="BZ348" s="38"/>
      <c r="CA348" s="38"/>
      <c r="CB348" s="38"/>
      <c r="CC348" s="38"/>
      <c r="CD348" s="38"/>
      <c r="CE348" s="38"/>
      <c r="CF348" s="38"/>
      <c r="CG348" s="38"/>
      <c r="CH348" s="38"/>
      <c r="CI348" s="38"/>
      <c r="CJ348" s="39"/>
      <c r="CK348" s="37"/>
      <c r="CL348" s="38"/>
      <c r="CM348" s="38"/>
      <c r="CN348" s="38"/>
      <c r="CO348" s="38"/>
      <c r="CP348" s="38"/>
      <c r="CQ348" s="38"/>
      <c r="CR348" s="38"/>
      <c r="CS348" s="38"/>
      <c r="CT348" s="38"/>
      <c r="CU348" s="38"/>
      <c r="CV348" s="39"/>
      <c r="CW348" s="37"/>
      <c r="CX348" s="38"/>
      <c r="CY348" s="38"/>
      <c r="CZ348" s="38"/>
      <c r="DA348" s="38"/>
      <c r="DB348" s="38"/>
      <c r="DC348" s="38"/>
      <c r="DD348" s="38"/>
      <c r="DE348" s="38"/>
      <c r="DF348" s="38"/>
      <c r="DG348" s="38"/>
      <c r="DH348" s="39"/>
    </row>
    <row r="349" spans="1:112" s="9" customFormat="1" ht="13" hidden="1" customHeight="1" x14ac:dyDescent="0.3">
      <c r="A349" s="31" t="s">
        <v>341</v>
      </c>
      <c r="B349" s="32"/>
      <c r="C349" s="32"/>
      <c r="D349" s="32"/>
      <c r="E349" s="32"/>
      <c r="F349" s="29" t="s">
        <v>342</v>
      </c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35" t="s">
        <v>324</v>
      </c>
      <c r="W349" s="35"/>
      <c r="X349" s="35"/>
      <c r="Y349" s="35"/>
      <c r="Z349" s="35"/>
      <c r="AA349" s="35"/>
      <c r="AB349" s="35"/>
      <c r="AC349" s="38"/>
      <c r="AD349" s="38"/>
      <c r="AE349" s="38"/>
      <c r="AF349" s="38"/>
      <c r="AG349" s="38"/>
      <c r="AH349" s="38"/>
      <c r="AI349" s="38"/>
      <c r="AJ349" s="38"/>
      <c r="AK349" s="38"/>
      <c r="AL349" s="38"/>
      <c r="AM349" s="38"/>
      <c r="AN349" s="38"/>
      <c r="AO349" s="38"/>
      <c r="AP349" s="38"/>
      <c r="AQ349" s="38"/>
      <c r="AR349" s="38"/>
      <c r="AS349" s="38"/>
      <c r="AT349" s="38"/>
      <c r="AU349" s="38"/>
      <c r="AV349" s="38"/>
      <c r="AW349" s="38"/>
      <c r="AX349" s="38"/>
      <c r="AY349" s="38"/>
      <c r="AZ349" s="38"/>
      <c r="BA349" s="38"/>
      <c r="BB349" s="38"/>
      <c r="BC349" s="38"/>
      <c r="BD349" s="38"/>
      <c r="BE349" s="38"/>
      <c r="BF349" s="38"/>
      <c r="BG349" s="38"/>
      <c r="BH349" s="38"/>
      <c r="BI349" s="38"/>
      <c r="BJ349" s="38"/>
      <c r="BK349" s="38"/>
      <c r="BL349" s="39"/>
      <c r="BM349" s="37"/>
      <c r="BN349" s="38"/>
      <c r="BO349" s="38"/>
      <c r="BP349" s="38"/>
      <c r="BQ349" s="38"/>
      <c r="BR349" s="38"/>
      <c r="BS349" s="38"/>
      <c r="BT349" s="38"/>
      <c r="BU349" s="38"/>
      <c r="BV349" s="38"/>
      <c r="BW349" s="38"/>
      <c r="BX349" s="39"/>
      <c r="BY349" s="37"/>
      <c r="BZ349" s="38"/>
      <c r="CA349" s="38"/>
      <c r="CB349" s="38"/>
      <c r="CC349" s="38"/>
      <c r="CD349" s="38"/>
      <c r="CE349" s="38"/>
      <c r="CF349" s="38"/>
      <c r="CG349" s="38"/>
      <c r="CH349" s="38"/>
      <c r="CI349" s="38"/>
      <c r="CJ349" s="39"/>
      <c r="CK349" s="37"/>
      <c r="CL349" s="38"/>
      <c r="CM349" s="38"/>
      <c r="CN349" s="38"/>
      <c r="CO349" s="38"/>
      <c r="CP349" s="38"/>
      <c r="CQ349" s="38"/>
      <c r="CR349" s="38"/>
      <c r="CS349" s="38"/>
      <c r="CT349" s="38"/>
      <c r="CU349" s="38"/>
      <c r="CV349" s="39"/>
      <c r="CW349" s="37"/>
      <c r="CX349" s="38"/>
      <c r="CY349" s="38"/>
      <c r="CZ349" s="38"/>
      <c r="DA349" s="38"/>
      <c r="DB349" s="38"/>
      <c r="DC349" s="38"/>
      <c r="DD349" s="38"/>
      <c r="DE349" s="38"/>
      <c r="DF349" s="38"/>
      <c r="DG349" s="38"/>
      <c r="DH349" s="39"/>
    </row>
    <row r="350" spans="1:112" s="9" customFormat="1" ht="13" hidden="1" customHeight="1" x14ac:dyDescent="0.3">
      <c r="A350" s="31"/>
      <c r="B350" s="32"/>
      <c r="C350" s="32"/>
      <c r="D350" s="32"/>
      <c r="E350" s="32"/>
      <c r="F350" s="29" t="s">
        <v>328</v>
      </c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35"/>
      <c r="W350" s="35"/>
      <c r="X350" s="35"/>
      <c r="Y350" s="35"/>
      <c r="Z350" s="35"/>
      <c r="AA350" s="35"/>
      <c r="AB350" s="35"/>
      <c r="AC350" s="38"/>
      <c r="AD350" s="38"/>
      <c r="AE350" s="38"/>
      <c r="AF350" s="38"/>
      <c r="AG350" s="38"/>
      <c r="AH350" s="38"/>
      <c r="AI350" s="38"/>
      <c r="AJ350" s="38"/>
      <c r="AK350" s="38"/>
      <c r="AL350" s="38"/>
      <c r="AM350" s="38"/>
      <c r="AN350" s="38"/>
      <c r="AO350" s="38"/>
      <c r="AP350" s="38"/>
      <c r="AQ350" s="38"/>
      <c r="AR350" s="38"/>
      <c r="AS350" s="38"/>
      <c r="AT350" s="38"/>
      <c r="AU350" s="38"/>
      <c r="AV350" s="38"/>
      <c r="AW350" s="38"/>
      <c r="AX350" s="38"/>
      <c r="AY350" s="38"/>
      <c r="AZ350" s="38"/>
      <c r="BA350" s="38"/>
      <c r="BB350" s="38"/>
      <c r="BC350" s="38"/>
      <c r="BD350" s="38"/>
      <c r="BE350" s="38"/>
      <c r="BF350" s="38"/>
      <c r="BG350" s="38"/>
      <c r="BH350" s="38"/>
      <c r="BI350" s="38"/>
      <c r="BJ350" s="38"/>
      <c r="BK350" s="38"/>
      <c r="BL350" s="39"/>
      <c r="BM350" s="37"/>
      <c r="BN350" s="38"/>
      <c r="BO350" s="38"/>
      <c r="BP350" s="38"/>
      <c r="BQ350" s="38"/>
      <c r="BR350" s="38"/>
      <c r="BS350" s="38"/>
      <c r="BT350" s="38"/>
      <c r="BU350" s="38"/>
      <c r="BV350" s="38"/>
      <c r="BW350" s="38"/>
      <c r="BX350" s="39"/>
      <c r="BY350" s="37"/>
      <c r="BZ350" s="38"/>
      <c r="CA350" s="38"/>
      <c r="CB350" s="38"/>
      <c r="CC350" s="38"/>
      <c r="CD350" s="38"/>
      <c r="CE350" s="38"/>
      <c r="CF350" s="38"/>
      <c r="CG350" s="38"/>
      <c r="CH350" s="38"/>
      <c r="CI350" s="38"/>
      <c r="CJ350" s="39"/>
      <c r="CK350" s="37"/>
      <c r="CL350" s="38"/>
      <c r="CM350" s="38"/>
      <c r="CN350" s="38"/>
      <c r="CO350" s="38"/>
      <c r="CP350" s="38"/>
      <c r="CQ350" s="38"/>
      <c r="CR350" s="38"/>
      <c r="CS350" s="38"/>
      <c r="CT350" s="38"/>
      <c r="CU350" s="38"/>
      <c r="CV350" s="39"/>
      <c r="CW350" s="37"/>
      <c r="CX350" s="38"/>
      <c r="CY350" s="38"/>
      <c r="CZ350" s="38"/>
      <c r="DA350" s="38"/>
      <c r="DB350" s="38"/>
      <c r="DC350" s="38"/>
      <c r="DD350" s="38"/>
      <c r="DE350" s="38"/>
      <c r="DF350" s="38"/>
      <c r="DG350" s="38"/>
      <c r="DH350" s="39"/>
    </row>
    <row r="351" spans="1:112" s="9" customFormat="1" ht="13" hidden="1" customHeight="1" x14ac:dyDescent="0.3">
      <c r="A351" s="31"/>
      <c r="B351" s="32"/>
      <c r="C351" s="32"/>
      <c r="D351" s="32"/>
      <c r="E351" s="32"/>
      <c r="F351" s="29" t="s">
        <v>338</v>
      </c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35" t="s">
        <v>343</v>
      </c>
      <c r="W351" s="35"/>
      <c r="X351" s="35"/>
      <c r="Y351" s="35"/>
      <c r="Z351" s="35"/>
      <c r="AA351" s="35"/>
      <c r="AB351" s="35"/>
      <c r="AC351" s="38"/>
      <c r="AD351" s="38"/>
      <c r="AE351" s="38"/>
      <c r="AF351" s="38"/>
      <c r="AG351" s="38"/>
      <c r="AH351" s="38"/>
      <c r="AI351" s="38"/>
      <c r="AJ351" s="38"/>
      <c r="AK351" s="38"/>
      <c r="AL351" s="38"/>
      <c r="AM351" s="38"/>
      <c r="AN351" s="38"/>
      <c r="AO351" s="38"/>
      <c r="AP351" s="38"/>
      <c r="AQ351" s="38"/>
      <c r="AR351" s="38"/>
      <c r="AS351" s="38"/>
      <c r="AT351" s="38"/>
      <c r="AU351" s="38"/>
      <c r="AV351" s="38"/>
      <c r="AW351" s="38"/>
      <c r="AX351" s="38"/>
      <c r="AY351" s="38"/>
      <c r="AZ351" s="38"/>
      <c r="BA351" s="38"/>
      <c r="BB351" s="38"/>
      <c r="BC351" s="38"/>
      <c r="BD351" s="38"/>
      <c r="BE351" s="38"/>
      <c r="BF351" s="38"/>
      <c r="BG351" s="38"/>
      <c r="BH351" s="38"/>
      <c r="BI351" s="38"/>
      <c r="BJ351" s="38"/>
      <c r="BK351" s="38"/>
      <c r="BL351" s="39"/>
      <c r="BM351" s="37"/>
      <c r="BN351" s="38"/>
      <c r="BO351" s="38"/>
      <c r="BP351" s="38"/>
      <c r="BQ351" s="38"/>
      <c r="BR351" s="38"/>
      <c r="BS351" s="38"/>
      <c r="BT351" s="38"/>
      <c r="BU351" s="38"/>
      <c r="BV351" s="38"/>
      <c r="BW351" s="38"/>
      <c r="BX351" s="39"/>
      <c r="BY351" s="37"/>
      <c r="BZ351" s="38"/>
      <c r="CA351" s="38"/>
      <c r="CB351" s="38"/>
      <c r="CC351" s="38"/>
      <c r="CD351" s="38"/>
      <c r="CE351" s="38"/>
      <c r="CF351" s="38"/>
      <c r="CG351" s="38"/>
      <c r="CH351" s="38"/>
      <c r="CI351" s="38"/>
      <c r="CJ351" s="39"/>
      <c r="CK351" s="37"/>
      <c r="CL351" s="38"/>
      <c r="CM351" s="38"/>
      <c r="CN351" s="38"/>
      <c r="CO351" s="38"/>
      <c r="CP351" s="38"/>
      <c r="CQ351" s="38"/>
      <c r="CR351" s="38"/>
      <c r="CS351" s="38"/>
      <c r="CT351" s="38"/>
      <c r="CU351" s="38"/>
      <c r="CV351" s="39"/>
      <c r="CW351" s="37"/>
      <c r="CX351" s="38"/>
      <c r="CY351" s="38"/>
      <c r="CZ351" s="38"/>
      <c r="DA351" s="38"/>
      <c r="DB351" s="38"/>
      <c r="DC351" s="38"/>
      <c r="DD351" s="38"/>
      <c r="DE351" s="38"/>
      <c r="DF351" s="38"/>
      <c r="DG351" s="38"/>
      <c r="DH351" s="39"/>
    </row>
    <row r="352" spans="1:112" s="9" customFormat="1" ht="13" hidden="1" customHeight="1" x14ac:dyDescent="0.3">
      <c r="A352" s="31"/>
      <c r="B352" s="32"/>
      <c r="C352" s="32"/>
      <c r="D352" s="32"/>
      <c r="E352" s="32"/>
      <c r="F352" s="29" t="s">
        <v>344</v>
      </c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35"/>
      <c r="W352" s="35"/>
      <c r="X352" s="35"/>
      <c r="Y352" s="35"/>
      <c r="Z352" s="35"/>
      <c r="AA352" s="35"/>
      <c r="AB352" s="35"/>
      <c r="AC352" s="38"/>
      <c r="AD352" s="38"/>
      <c r="AE352" s="38"/>
      <c r="AF352" s="38"/>
      <c r="AG352" s="38"/>
      <c r="AH352" s="38"/>
      <c r="AI352" s="38"/>
      <c r="AJ352" s="38"/>
      <c r="AK352" s="38"/>
      <c r="AL352" s="38"/>
      <c r="AM352" s="38"/>
      <c r="AN352" s="38"/>
      <c r="AO352" s="38"/>
      <c r="AP352" s="38"/>
      <c r="AQ352" s="38"/>
      <c r="AR352" s="38"/>
      <c r="AS352" s="38"/>
      <c r="AT352" s="38"/>
      <c r="AU352" s="38"/>
      <c r="AV352" s="38"/>
      <c r="AW352" s="38"/>
      <c r="AX352" s="38"/>
      <c r="AY352" s="38"/>
      <c r="AZ352" s="38"/>
      <c r="BA352" s="38"/>
      <c r="BB352" s="38"/>
      <c r="BC352" s="38"/>
      <c r="BD352" s="38"/>
      <c r="BE352" s="38"/>
      <c r="BF352" s="38"/>
      <c r="BG352" s="38"/>
      <c r="BH352" s="38"/>
      <c r="BI352" s="38"/>
      <c r="BJ352" s="38"/>
      <c r="BK352" s="38"/>
      <c r="BL352" s="39"/>
      <c r="BM352" s="37"/>
      <c r="BN352" s="38"/>
      <c r="BO352" s="38"/>
      <c r="BP352" s="38"/>
      <c r="BQ352" s="38"/>
      <c r="BR352" s="38"/>
      <c r="BS352" s="38"/>
      <c r="BT352" s="38"/>
      <c r="BU352" s="38"/>
      <c r="BV352" s="38"/>
      <c r="BW352" s="38"/>
      <c r="BX352" s="39"/>
      <c r="BY352" s="37"/>
      <c r="BZ352" s="38"/>
      <c r="CA352" s="38"/>
      <c r="CB352" s="38"/>
      <c r="CC352" s="38"/>
      <c r="CD352" s="38"/>
      <c r="CE352" s="38"/>
      <c r="CF352" s="38"/>
      <c r="CG352" s="38"/>
      <c r="CH352" s="38"/>
      <c r="CI352" s="38"/>
      <c r="CJ352" s="39"/>
      <c r="CK352" s="37"/>
      <c r="CL352" s="38"/>
      <c r="CM352" s="38"/>
      <c r="CN352" s="38"/>
      <c r="CO352" s="38"/>
      <c r="CP352" s="38"/>
      <c r="CQ352" s="38"/>
      <c r="CR352" s="38"/>
      <c r="CS352" s="38"/>
      <c r="CT352" s="38"/>
      <c r="CU352" s="38"/>
      <c r="CV352" s="39"/>
      <c r="CW352" s="37"/>
      <c r="CX352" s="38"/>
      <c r="CY352" s="38"/>
      <c r="CZ352" s="38"/>
      <c r="DA352" s="38"/>
      <c r="DB352" s="38"/>
      <c r="DC352" s="38"/>
      <c r="DD352" s="38"/>
      <c r="DE352" s="38"/>
      <c r="DF352" s="38"/>
      <c r="DG352" s="38"/>
      <c r="DH352" s="39"/>
    </row>
    <row r="353" spans="1:112" s="9" customFormat="1" ht="13" hidden="1" customHeight="1" x14ac:dyDescent="0.3">
      <c r="A353" s="31"/>
      <c r="B353" s="32"/>
      <c r="C353" s="32"/>
      <c r="D353" s="32"/>
      <c r="E353" s="32"/>
      <c r="F353" s="29" t="s">
        <v>328</v>
      </c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35"/>
      <c r="W353" s="35"/>
      <c r="X353" s="35"/>
      <c r="Y353" s="35"/>
      <c r="Z353" s="35"/>
      <c r="AA353" s="35"/>
      <c r="AB353" s="35"/>
      <c r="AC353" s="38"/>
      <c r="AD353" s="38"/>
      <c r="AE353" s="38"/>
      <c r="AF353" s="38"/>
      <c r="AG353" s="38"/>
      <c r="AH353" s="38"/>
      <c r="AI353" s="38"/>
      <c r="AJ353" s="38"/>
      <c r="AK353" s="38"/>
      <c r="AL353" s="38"/>
      <c r="AM353" s="38"/>
      <c r="AN353" s="38"/>
      <c r="AO353" s="38"/>
      <c r="AP353" s="38"/>
      <c r="AQ353" s="38"/>
      <c r="AR353" s="38"/>
      <c r="AS353" s="38"/>
      <c r="AT353" s="38"/>
      <c r="AU353" s="38"/>
      <c r="AV353" s="38"/>
      <c r="AW353" s="38"/>
      <c r="AX353" s="38"/>
      <c r="AY353" s="38"/>
      <c r="AZ353" s="38"/>
      <c r="BA353" s="38"/>
      <c r="BB353" s="38"/>
      <c r="BC353" s="38"/>
      <c r="BD353" s="38"/>
      <c r="BE353" s="38"/>
      <c r="BF353" s="38"/>
      <c r="BG353" s="38"/>
      <c r="BH353" s="38"/>
      <c r="BI353" s="38"/>
      <c r="BJ353" s="38"/>
      <c r="BK353" s="38"/>
      <c r="BL353" s="39"/>
      <c r="BM353" s="37"/>
      <c r="BN353" s="38"/>
      <c r="BO353" s="38"/>
      <c r="BP353" s="38"/>
      <c r="BQ353" s="38"/>
      <c r="BR353" s="38"/>
      <c r="BS353" s="38"/>
      <c r="BT353" s="38"/>
      <c r="BU353" s="38"/>
      <c r="BV353" s="38"/>
      <c r="BW353" s="38"/>
      <c r="BX353" s="39"/>
      <c r="BY353" s="37"/>
      <c r="BZ353" s="38"/>
      <c r="CA353" s="38"/>
      <c r="CB353" s="38"/>
      <c r="CC353" s="38"/>
      <c r="CD353" s="38"/>
      <c r="CE353" s="38"/>
      <c r="CF353" s="38"/>
      <c r="CG353" s="38"/>
      <c r="CH353" s="38"/>
      <c r="CI353" s="38"/>
      <c r="CJ353" s="39"/>
      <c r="CK353" s="37"/>
      <c r="CL353" s="38"/>
      <c r="CM353" s="38"/>
      <c r="CN353" s="38"/>
      <c r="CO353" s="38"/>
      <c r="CP353" s="38"/>
      <c r="CQ353" s="38"/>
      <c r="CR353" s="38"/>
      <c r="CS353" s="38"/>
      <c r="CT353" s="38"/>
      <c r="CU353" s="38"/>
      <c r="CV353" s="39"/>
      <c r="CW353" s="37"/>
      <c r="CX353" s="38"/>
      <c r="CY353" s="38"/>
      <c r="CZ353" s="38"/>
      <c r="DA353" s="38"/>
      <c r="DB353" s="38"/>
      <c r="DC353" s="38"/>
      <c r="DD353" s="38"/>
      <c r="DE353" s="38"/>
      <c r="DF353" s="38"/>
      <c r="DG353" s="38"/>
      <c r="DH353" s="39"/>
    </row>
    <row r="354" spans="1:112" s="9" customFormat="1" ht="13" hidden="1" customHeight="1" x14ac:dyDescent="0.3">
      <c r="A354" s="31"/>
      <c r="B354" s="32"/>
      <c r="C354" s="32"/>
      <c r="D354" s="32"/>
      <c r="E354" s="32"/>
      <c r="F354" s="29" t="s">
        <v>345</v>
      </c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35"/>
      <c r="W354" s="35"/>
      <c r="X354" s="35"/>
      <c r="Y354" s="35"/>
      <c r="Z354" s="35"/>
      <c r="AA354" s="35"/>
      <c r="AB354" s="35"/>
      <c r="AC354" s="24"/>
      <c r="AD354" s="24"/>
      <c r="AE354" s="24"/>
      <c r="AF354" s="24"/>
      <c r="AG354" s="24"/>
      <c r="AH354" s="24"/>
      <c r="AI354" s="24"/>
      <c r="AJ354" s="24"/>
      <c r="AK354" s="24"/>
      <c r="AL354" s="24"/>
      <c r="AM354" s="24"/>
      <c r="AN354" s="24"/>
      <c r="AO354" s="24"/>
      <c r="AP354" s="24"/>
      <c r="AQ354" s="24"/>
      <c r="AR354" s="24"/>
      <c r="AS354" s="24"/>
      <c r="AT354" s="24"/>
      <c r="AU354" s="24"/>
      <c r="AV354" s="24"/>
      <c r="AW354" s="24"/>
      <c r="AX354" s="24"/>
      <c r="AY354" s="24"/>
      <c r="AZ354" s="24"/>
      <c r="BA354" s="24"/>
      <c r="BB354" s="24"/>
      <c r="BC354" s="24"/>
      <c r="BD354" s="24"/>
      <c r="BE354" s="24"/>
      <c r="BF354" s="24"/>
      <c r="BG354" s="24"/>
      <c r="BH354" s="24"/>
      <c r="BI354" s="24"/>
      <c r="BJ354" s="24"/>
      <c r="BK354" s="24"/>
      <c r="BL354" s="25"/>
      <c r="BM354" s="23"/>
      <c r="BN354" s="24"/>
      <c r="BO354" s="24"/>
      <c r="BP354" s="24"/>
      <c r="BQ354" s="24"/>
      <c r="BR354" s="24"/>
      <c r="BS354" s="24"/>
      <c r="BT354" s="24"/>
      <c r="BU354" s="24"/>
      <c r="BV354" s="24"/>
      <c r="BW354" s="24"/>
      <c r="BX354" s="25"/>
      <c r="BY354" s="23"/>
      <c r="BZ354" s="24"/>
      <c r="CA354" s="24"/>
      <c r="CB354" s="24"/>
      <c r="CC354" s="24"/>
      <c r="CD354" s="24"/>
      <c r="CE354" s="24"/>
      <c r="CF354" s="24"/>
      <c r="CG354" s="24"/>
      <c r="CH354" s="24"/>
      <c r="CI354" s="24"/>
      <c r="CJ354" s="25"/>
      <c r="CK354" s="23"/>
      <c r="CL354" s="24"/>
      <c r="CM354" s="24"/>
      <c r="CN354" s="24"/>
      <c r="CO354" s="24"/>
      <c r="CP354" s="24"/>
      <c r="CQ354" s="24"/>
      <c r="CR354" s="24"/>
      <c r="CS354" s="24"/>
      <c r="CT354" s="24"/>
      <c r="CU354" s="24"/>
      <c r="CV354" s="25"/>
      <c r="CW354" s="23"/>
      <c r="CX354" s="24"/>
      <c r="CY354" s="24"/>
      <c r="CZ354" s="24"/>
      <c r="DA354" s="24"/>
      <c r="DB354" s="24"/>
      <c r="DC354" s="24"/>
      <c r="DD354" s="24"/>
      <c r="DE354" s="24"/>
      <c r="DF354" s="24"/>
      <c r="DG354" s="24"/>
      <c r="DH354" s="25"/>
    </row>
    <row r="355" spans="1:112" s="9" customFormat="1" ht="13" hidden="1" customHeight="1" x14ac:dyDescent="0.3">
      <c r="A355" s="31"/>
      <c r="B355" s="32"/>
      <c r="C355" s="32"/>
      <c r="D355" s="32"/>
      <c r="E355" s="32"/>
      <c r="F355" s="29" t="s">
        <v>346</v>
      </c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35"/>
      <c r="W355" s="35"/>
      <c r="X355" s="35"/>
      <c r="Y355" s="35"/>
      <c r="Z355" s="35"/>
      <c r="AA355" s="35"/>
      <c r="AB355" s="35"/>
      <c r="AC355" s="24"/>
      <c r="AD355" s="24"/>
      <c r="AE355" s="24"/>
      <c r="AF355" s="24"/>
      <c r="AG355" s="24"/>
      <c r="AH355" s="24"/>
      <c r="AI355" s="24"/>
      <c r="AJ355" s="24"/>
      <c r="AK355" s="24"/>
      <c r="AL355" s="24"/>
      <c r="AM355" s="24"/>
      <c r="AN355" s="24"/>
      <c r="AO355" s="24"/>
      <c r="AP355" s="24"/>
      <c r="AQ355" s="24"/>
      <c r="AR355" s="24"/>
      <c r="AS355" s="24"/>
      <c r="AT355" s="24"/>
      <c r="AU355" s="24"/>
      <c r="AV355" s="24"/>
      <c r="AW355" s="24"/>
      <c r="AX355" s="24"/>
      <c r="AY355" s="24"/>
      <c r="AZ355" s="24"/>
      <c r="BA355" s="24"/>
      <c r="BB355" s="24"/>
      <c r="BC355" s="24"/>
      <c r="BD355" s="24"/>
      <c r="BE355" s="24"/>
      <c r="BF355" s="24"/>
      <c r="BG355" s="24"/>
      <c r="BH355" s="24"/>
      <c r="BI355" s="24"/>
      <c r="BJ355" s="24"/>
      <c r="BK355" s="24"/>
      <c r="BL355" s="25"/>
      <c r="BM355" s="23"/>
      <c r="BN355" s="24"/>
      <c r="BO355" s="24"/>
      <c r="BP355" s="24"/>
      <c r="BQ355" s="24"/>
      <c r="BR355" s="24"/>
      <c r="BS355" s="24"/>
      <c r="BT355" s="24"/>
      <c r="BU355" s="24"/>
      <c r="BV355" s="24"/>
      <c r="BW355" s="24"/>
      <c r="BX355" s="25"/>
      <c r="BY355" s="23"/>
      <c r="BZ355" s="24"/>
      <c r="CA355" s="24"/>
      <c r="CB355" s="24"/>
      <c r="CC355" s="24"/>
      <c r="CD355" s="24"/>
      <c r="CE355" s="24"/>
      <c r="CF355" s="24"/>
      <c r="CG355" s="24"/>
      <c r="CH355" s="24"/>
      <c r="CI355" s="24"/>
      <c r="CJ355" s="25"/>
      <c r="CK355" s="23"/>
      <c r="CL355" s="24"/>
      <c r="CM355" s="24"/>
      <c r="CN355" s="24"/>
      <c r="CO355" s="24"/>
      <c r="CP355" s="24"/>
      <c r="CQ355" s="24"/>
      <c r="CR355" s="24"/>
      <c r="CS355" s="24"/>
      <c r="CT355" s="24"/>
      <c r="CU355" s="24"/>
      <c r="CV355" s="25"/>
      <c r="CW355" s="23"/>
      <c r="CX355" s="24"/>
      <c r="CY355" s="24"/>
      <c r="CZ355" s="24"/>
      <c r="DA355" s="24"/>
      <c r="DB355" s="24"/>
      <c r="DC355" s="24"/>
      <c r="DD355" s="24"/>
      <c r="DE355" s="24"/>
      <c r="DF355" s="24"/>
      <c r="DG355" s="24"/>
      <c r="DH355" s="25"/>
    </row>
    <row r="356" spans="1:112" s="9" customFormat="1" ht="13" hidden="1" customHeight="1" x14ac:dyDescent="0.3">
      <c r="A356" s="31"/>
      <c r="B356" s="32"/>
      <c r="C356" s="32"/>
      <c r="D356" s="32"/>
      <c r="E356" s="32"/>
      <c r="F356" s="29" t="s">
        <v>347</v>
      </c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35"/>
      <c r="W356" s="35"/>
      <c r="X356" s="35"/>
      <c r="Y356" s="35"/>
      <c r="Z356" s="35"/>
      <c r="AA356" s="35"/>
      <c r="AB356" s="35"/>
      <c r="AC356" s="24"/>
      <c r="AD356" s="24"/>
      <c r="AE356" s="24"/>
      <c r="AF356" s="24"/>
      <c r="AG356" s="24"/>
      <c r="AH356" s="24"/>
      <c r="AI356" s="24"/>
      <c r="AJ356" s="24"/>
      <c r="AK356" s="24"/>
      <c r="AL356" s="24"/>
      <c r="AM356" s="24"/>
      <c r="AN356" s="24"/>
      <c r="AO356" s="24"/>
      <c r="AP356" s="24"/>
      <c r="AQ356" s="24"/>
      <c r="AR356" s="24"/>
      <c r="AS356" s="24"/>
      <c r="AT356" s="24"/>
      <c r="AU356" s="24"/>
      <c r="AV356" s="24"/>
      <c r="AW356" s="24"/>
      <c r="AX356" s="24"/>
      <c r="AY356" s="24"/>
      <c r="AZ356" s="24"/>
      <c r="BA356" s="24"/>
      <c r="BB356" s="24"/>
      <c r="BC356" s="24"/>
      <c r="BD356" s="24"/>
      <c r="BE356" s="24"/>
      <c r="BF356" s="24"/>
      <c r="BG356" s="24"/>
      <c r="BH356" s="24"/>
      <c r="BI356" s="24"/>
      <c r="BJ356" s="24"/>
      <c r="BK356" s="24"/>
      <c r="BL356" s="25"/>
      <c r="BM356" s="23"/>
      <c r="BN356" s="24"/>
      <c r="BO356" s="24"/>
      <c r="BP356" s="24"/>
      <c r="BQ356" s="24"/>
      <c r="BR356" s="24"/>
      <c r="BS356" s="24"/>
      <c r="BT356" s="24"/>
      <c r="BU356" s="24"/>
      <c r="BV356" s="24"/>
      <c r="BW356" s="24"/>
      <c r="BX356" s="25"/>
      <c r="BY356" s="23"/>
      <c r="BZ356" s="24"/>
      <c r="CA356" s="24"/>
      <c r="CB356" s="24"/>
      <c r="CC356" s="24"/>
      <c r="CD356" s="24"/>
      <c r="CE356" s="24"/>
      <c r="CF356" s="24"/>
      <c r="CG356" s="24"/>
      <c r="CH356" s="24"/>
      <c r="CI356" s="24"/>
      <c r="CJ356" s="25"/>
      <c r="CK356" s="23"/>
      <c r="CL356" s="24"/>
      <c r="CM356" s="24"/>
      <c r="CN356" s="24"/>
      <c r="CO356" s="24"/>
      <c r="CP356" s="24"/>
      <c r="CQ356" s="24"/>
      <c r="CR356" s="24"/>
      <c r="CS356" s="24"/>
      <c r="CT356" s="24"/>
      <c r="CU356" s="24"/>
      <c r="CV356" s="25"/>
      <c r="CW356" s="23"/>
      <c r="CX356" s="24"/>
      <c r="CY356" s="24"/>
      <c r="CZ356" s="24"/>
      <c r="DA356" s="24"/>
      <c r="DB356" s="24"/>
      <c r="DC356" s="24"/>
      <c r="DD356" s="24"/>
      <c r="DE356" s="24"/>
      <c r="DF356" s="24"/>
      <c r="DG356" s="24"/>
      <c r="DH356" s="25"/>
    </row>
    <row r="357" spans="1:112" s="9" customFormat="1" ht="13" hidden="1" customHeight="1" x14ac:dyDescent="0.3">
      <c r="A357" s="31"/>
      <c r="B357" s="32"/>
      <c r="C357" s="32"/>
      <c r="D357" s="32"/>
      <c r="E357" s="32"/>
      <c r="F357" s="29" t="s">
        <v>348</v>
      </c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35"/>
      <c r="W357" s="35"/>
      <c r="X357" s="35"/>
      <c r="Y357" s="35"/>
      <c r="Z357" s="35"/>
      <c r="AA357" s="35"/>
      <c r="AB357" s="35"/>
      <c r="AC357" s="24"/>
      <c r="AD357" s="24"/>
      <c r="AE357" s="24"/>
      <c r="AF357" s="24"/>
      <c r="AG357" s="24"/>
      <c r="AH357" s="24"/>
      <c r="AI357" s="24"/>
      <c r="AJ357" s="24"/>
      <c r="AK357" s="24"/>
      <c r="AL357" s="24"/>
      <c r="AM357" s="24"/>
      <c r="AN357" s="24"/>
      <c r="AO357" s="24"/>
      <c r="AP357" s="24"/>
      <c r="AQ357" s="24"/>
      <c r="AR357" s="24"/>
      <c r="AS357" s="24"/>
      <c r="AT357" s="24"/>
      <c r="AU357" s="24"/>
      <c r="AV357" s="24"/>
      <c r="AW357" s="24"/>
      <c r="AX357" s="24"/>
      <c r="AY357" s="24"/>
      <c r="AZ357" s="24"/>
      <c r="BA357" s="24"/>
      <c r="BB357" s="24"/>
      <c r="BC357" s="24"/>
      <c r="BD357" s="24"/>
      <c r="BE357" s="24"/>
      <c r="BF357" s="24"/>
      <c r="BG357" s="24"/>
      <c r="BH357" s="24"/>
      <c r="BI357" s="24"/>
      <c r="BJ357" s="24"/>
      <c r="BK357" s="24"/>
      <c r="BL357" s="25"/>
      <c r="BM357" s="23"/>
      <c r="BN357" s="24"/>
      <c r="BO357" s="24"/>
      <c r="BP357" s="24"/>
      <c r="BQ357" s="24"/>
      <c r="BR357" s="24"/>
      <c r="BS357" s="24"/>
      <c r="BT357" s="24"/>
      <c r="BU357" s="24"/>
      <c r="BV357" s="24"/>
      <c r="BW357" s="24"/>
      <c r="BX357" s="25"/>
      <c r="BY357" s="23"/>
      <c r="BZ357" s="24"/>
      <c r="CA357" s="24"/>
      <c r="CB357" s="24"/>
      <c r="CC357" s="24"/>
      <c r="CD357" s="24"/>
      <c r="CE357" s="24"/>
      <c r="CF357" s="24"/>
      <c r="CG357" s="24"/>
      <c r="CH357" s="24"/>
      <c r="CI357" s="24"/>
      <c r="CJ357" s="25"/>
      <c r="CK357" s="23"/>
      <c r="CL357" s="24"/>
      <c r="CM357" s="24"/>
      <c r="CN357" s="24"/>
      <c r="CO357" s="24"/>
      <c r="CP357" s="24"/>
      <c r="CQ357" s="24"/>
      <c r="CR357" s="24"/>
      <c r="CS357" s="24"/>
      <c r="CT357" s="24"/>
      <c r="CU357" s="24"/>
      <c r="CV357" s="25"/>
      <c r="CW357" s="23"/>
      <c r="CX357" s="24"/>
      <c r="CY357" s="24"/>
      <c r="CZ357" s="24"/>
      <c r="DA357" s="24"/>
      <c r="DB357" s="24"/>
      <c r="DC357" s="24"/>
      <c r="DD357" s="24"/>
      <c r="DE357" s="24"/>
      <c r="DF357" s="24"/>
      <c r="DG357" s="24"/>
      <c r="DH357" s="25"/>
    </row>
    <row r="358" spans="1:112" s="9" customFormat="1" ht="13" hidden="1" customHeight="1" x14ac:dyDescent="0.3">
      <c r="A358" s="31"/>
      <c r="B358" s="32"/>
      <c r="C358" s="32"/>
      <c r="D358" s="32"/>
      <c r="E358" s="32"/>
      <c r="F358" s="29" t="s">
        <v>318</v>
      </c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35"/>
      <c r="W358" s="35"/>
      <c r="X358" s="35"/>
      <c r="Y358" s="35"/>
      <c r="Z358" s="35"/>
      <c r="AA358" s="35"/>
      <c r="AB358" s="35"/>
      <c r="AC358" s="24"/>
      <c r="AD358" s="24"/>
      <c r="AE358" s="24"/>
      <c r="AF358" s="24"/>
      <c r="AG358" s="24"/>
      <c r="AH358" s="24"/>
      <c r="AI358" s="24"/>
      <c r="AJ358" s="24"/>
      <c r="AK358" s="24"/>
      <c r="AL358" s="24"/>
      <c r="AM358" s="24"/>
      <c r="AN358" s="24"/>
      <c r="AO358" s="24"/>
      <c r="AP358" s="24"/>
      <c r="AQ358" s="24"/>
      <c r="AR358" s="24"/>
      <c r="AS358" s="24"/>
      <c r="AT358" s="24"/>
      <c r="AU358" s="24"/>
      <c r="AV358" s="24"/>
      <c r="AW358" s="24"/>
      <c r="AX358" s="24"/>
      <c r="AY358" s="24"/>
      <c r="AZ358" s="24"/>
      <c r="BA358" s="24"/>
      <c r="BB358" s="24"/>
      <c r="BC358" s="24"/>
      <c r="BD358" s="24"/>
      <c r="BE358" s="24"/>
      <c r="BF358" s="24"/>
      <c r="BG358" s="24"/>
      <c r="BH358" s="24"/>
      <c r="BI358" s="24"/>
      <c r="BJ358" s="24"/>
      <c r="BK358" s="24"/>
      <c r="BL358" s="25"/>
      <c r="BM358" s="23"/>
      <c r="BN358" s="24"/>
      <c r="BO358" s="24"/>
      <c r="BP358" s="24"/>
      <c r="BQ358" s="24"/>
      <c r="BR358" s="24"/>
      <c r="BS358" s="24"/>
      <c r="BT358" s="24"/>
      <c r="BU358" s="24"/>
      <c r="BV358" s="24"/>
      <c r="BW358" s="24"/>
      <c r="BX358" s="25"/>
      <c r="BY358" s="23"/>
      <c r="BZ358" s="24"/>
      <c r="CA358" s="24"/>
      <c r="CB358" s="24"/>
      <c r="CC358" s="24"/>
      <c r="CD358" s="24"/>
      <c r="CE358" s="24"/>
      <c r="CF358" s="24"/>
      <c r="CG358" s="24"/>
      <c r="CH358" s="24"/>
      <c r="CI358" s="24"/>
      <c r="CJ358" s="25"/>
      <c r="CK358" s="23"/>
      <c r="CL358" s="24"/>
      <c r="CM358" s="24"/>
      <c r="CN358" s="24"/>
      <c r="CO358" s="24"/>
      <c r="CP358" s="24"/>
      <c r="CQ358" s="24"/>
      <c r="CR358" s="24"/>
      <c r="CS358" s="24"/>
      <c r="CT358" s="24"/>
      <c r="CU358" s="24"/>
      <c r="CV358" s="25"/>
      <c r="CW358" s="23"/>
      <c r="CX358" s="24"/>
      <c r="CY358" s="24"/>
      <c r="CZ358" s="24"/>
      <c r="DA358" s="24"/>
      <c r="DB358" s="24"/>
      <c r="DC358" s="24"/>
      <c r="DD358" s="24"/>
      <c r="DE358" s="24"/>
      <c r="DF358" s="24"/>
      <c r="DG358" s="24"/>
      <c r="DH358" s="25"/>
    </row>
    <row r="359" spans="1:112" s="9" customFormat="1" ht="13" hidden="1" customHeight="1" x14ac:dyDescent="0.3">
      <c r="A359" s="31" t="s">
        <v>294</v>
      </c>
      <c r="B359" s="32"/>
      <c r="C359" s="32"/>
      <c r="D359" s="32"/>
      <c r="E359" s="32"/>
      <c r="F359" s="29" t="s">
        <v>349</v>
      </c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35" t="s">
        <v>324</v>
      </c>
      <c r="W359" s="35"/>
      <c r="X359" s="35"/>
      <c r="Y359" s="35"/>
      <c r="Z359" s="35"/>
      <c r="AA359" s="35"/>
      <c r="AB359" s="35"/>
      <c r="AC359" s="38"/>
      <c r="AD359" s="38"/>
      <c r="AE359" s="38"/>
      <c r="AF359" s="38"/>
      <c r="AG359" s="38"/>
      <c r="AH359" s="38"/>
      <c r="AI359" s="38"/>
      <c r="AJ359" s="38"/>
      <c r="AK359" s="38"/>
      <c r="AL359" s="38"/>
      <c r="AM359" s="38"/>
      <c r="AN359" s="38"/>
      <c r="AO359" s="38"/>
      <c r="AP359" s="38"/>
      <c r="AQ359" s="38"/>
      <c r="AR359" s="38"/>
      <c r="AS359" s="38"/>
      <c r="AT359" s="38"/>
      <c r="AU359" s="38"/>
      <c r="AV359" s="38"/>
      <c r="AW359" s="38"/>
      <c r="AX359" s="38"/>
      <c r="AY359" s="38"/>
      <c r="AZ359" s="38"/>
      <c r="BA359" s="38"/>
      <c r="BB359" s="38"/>
      <c r="BC359" s="38"/>
      <c r="BD359" s="38"/>
      <c r="BE359" s="38"/>
      <c r="BF359" s="38"/>
      <c r="BG359" s="38"/>
      <c r="BH359" s="38"/>
      <c r="BI359" s="38"/>
      <c r="BJ359" s="38"/>
      <c r="BK359" s="38"/>
      <c r="BL359" s="39"/>
      <c r="BM359" s="37"/>
      <c r="BN359" s="38"/>
      <c r="BO359" s="38"/>
      <c r="BP359" s="38"/>
      <c r="BQ359" s="38"/>
      <c r="BR359" s="38"/>
      <c r="BS359" s="38"/>
      <c r="BT359" s="38"/>
      <c r="BU359" s="38"/>
      <c r="BV359" s="38"/>
      <c r="BW359" s="38"/>
      <c r="BX359" s="39"/>
      <c r="BY359" s="37"/>
      <c r="BZ359" s="38"/>
      <c r="CA359" s="38"/>
      <c r="CB359" s="38"/>
      <c r="CC359" s="38"/>
      <c r="CD359" s="38"/>
      <c r="CE359" s="38"/>
      <c r="CF359" s="38"/>
      <c r="CG359" s="38"/>
      <c r="CH359" s="38"/>
      <c r="CI359" s="38"/>
      <c r="CJ359" s="39"/>
      <c r="CK359" s="37"/>
      <c r="CL359" s="38"/>
      <c r="CM359" s="38"/>
      <c r="CN359" s="38"/>
      <c r="CO359" s="38"/>
      <c r="CP359" s="38"/>
      <c r="CQ359" s="38"/>
      <c r="CR359" s="38"/>
      <c r="CS359" s="38"/>
      <c r="CT359" s="38"/>
      <c r="CU359" s="38"/>
      <c r="CV359" s="39"/>
      <c r="CW359" s="37"/>
      <c r="CX359" s="38"/>
      <c r="CY359" s="38"/>
      <c r="CZ359" s="38"/>
      <c r="DA359" s="38"/>
      <c r="DB359" s="38"/>
      <c r="DC359" s="38"/>
      <c r="DD359" s="38"/>
      <c r="DE359" s="38"/>
      <c r="DF359" s="38"/>
      <c r="DG359" s="38"/>
      <c r="DH359" s="39"/>
    </row>
    <row r="360" spans="1:112" s="9" customFormat="1" ht="13" hidden="1" customHeight="1" x14ac:dyDescent="0.3">
      <c r="A360" s="31" t="s">
        <v>297</v>
      </c>
      <c r="B360" s="32"/>
      <c r="C360" s="32"/>
      <c r="D360" s="32"/>
      <c r="E360" s="32"/>
      <c r="F360" s="29" t="s">
        <v>172</v>
      </c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35"/>
      <c r="W360" s="35"/>
      <c r="X360" s="35"/>
      <c r="Y360" s="35"/>
      <c r="Z360" s="35"/>
      <c r="AA360" s="35"/>
      <c r="AB360" s="35"/>
      <c r="AC360" s="38"/>
      <c r="AD360" s="38"/>
      <c r="AE360" s="38"/>
      <c r="AF360" s="38"/>
      <c r="AG360" s="38"/>
      <c r="AH360" s="38"/>
      <c r="AI360" s="38"/>
      <c r="AJ360" s="38"/>
      <c r="AK360" s="38"/>
      <c r="AL360" s="38"/>
      <c r="AM360" s="38"/>
      <c r="AN360" s="38"/>
      <c r="AO360" s="38"/>
      <c r="AP360" s="38"/>
      <c r="AQ360" s="38"/>
      <c r="AR360" s="38"/>
      <c r="AS360" s="38"/>
      <c r="AT360" s="38"/>
      <c r="AU360" s="38"/>
      <c r="AV360" s="38"/>
      <c r="AW360" s="38"/>
      <c r="AX360" s="38"/>
      <c r="AY360" s="38"/>
      <c r="AZ360" s="38"/>
      <c r="BA360" s="38"/>
      <c r="BB360" s="38"/>
      <c r="BC360" s="38"/>
      <c r="BD360" s="38"/>
      <c r="BE360" s="38"/>
      <c r="BF360" s="38"/>
      <c r="BG360" s="38"/>
      <c r="BH360" s="38"/>
      <c r="BI360" s="38"/>
      <c r="BJ360" s="38"/>
      <c r="BK360" s="38"/>
      <c r="BL360" s="39"/>
      <c r="BM360" s="37"/>
      <c r="BN360" s="38"/>
      <c r="BO360" s="38"/>
      <c r="BP360" s="38"/>
      <c r="BQ360" s="38"/>
      <c r="BR360" s="38"/>
      <c r="BS360" s="38"/>
      <c r="BT360" s="38"/>
      <c r="BU360" s="38"/>
      <c r="BV360" s="38"/>
      <c r="BW360" s="38"/>
      <c r="BX360" s="39"/>
      <c r="BY360" s="37"/>
      <c r="BZ360" s="38"/>
      <c r="CA360" s="38"/>
      <c r="CB360" s="38"/>
      <c r="CC360" s="38"/>
      <c r="CD360" s="38"/>
      <c r="CE360" s="38"/>
      <c r="CF360" s="38"/>
      <c r="CG360" s="38"/>
      <c r="CH360" s="38"/>
      <c r="CI360" s="38"/>
      <c r="CJ360" s="39"/>
      <c r="CK360" s="37"/>
      <c r="CL360" s="38"/>
      <c r="CM360" s="38"/>
      <c r="CN360" s="38"/>
      <c r="CO360" s="38"/>
      <c r="CP360" s="38"/>
      <c r="CQ360" s="38"/>
      <c r="CR360" s="38"/>
      <c r="CS360" s="38"/>
      <c r="CT360" s="38"/>
      <c r="CU360" s="38"/>
      <c r="CV360" s="39"/>
      <c r="CW360" s="37"/>
      <c r="CX360" s="38"/>
      <c r="CY360" s="38"/>
      <c r="CZ360" s="38"/>
      <c r="DA360" s="38"/>
      <c r="DB360" s="38"/>
      <c r="DC360" s="38"/>
      <c r="DD360" s="38"/>
      <c r="DE360" s="38"/>
      <c r="DF360" s="38"/>
      <c r="DG360" s="38"/>
      <c r="DH360" s="39"/>
    </row>
    <row r="361" spans="1:112" s="9" customFormat="1" ht="13" hidden="1" customHeight="1" x14ac:dyDescent="0.3">
      <c r="A361" s="31"/>
      <c r="B361" s="32"/>
      <c r="C361" s="32"/>
      <c r="D361" s="32"/>
      <c r="E361" s="32"/>
      <c r="F361" s="29" t="s">
        <v>173</v>
      </c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35"/>
      <c r="W361" s="35"/>
      <c r="X361" s="35"/>
      <c r="Y361" s="35"/>
      <c r="Z361" s="35"/>
      <c r="AA361" s="35"/>
      <c r="AB361" s="35"/>
      <c r="AC361" s="38"/>
      <c r="AD361" s="38"/>
      <c r="AE361" s="38"/>
      <c r="AF361" s="38"/>
      <c r="AG361" s="38"/>
      <c r="AH361" s="38"/>
      <c r="AI361" s="38"/>
      <c r="AJ361" s="38"/>
      <c r="AK361" s="38"/>
      <c r="AL361" s="38"/>
      <c r="AM361" s="38"/>
      <c r="AN361" s="38"/>
      <c r="AO361" s="38"/>
      <c r="AP361" s="38"/>
      <c r="AQ361" s="38"/>
      <c r="AR361" s="38"/>
      <c r="AS361" s="38"/>
      <c r="AT361" s="38"/>
      <c r="AU361" s="38"/>
      <c r="AV361" s="38"/>
      <c r="AW361" s="38"/>
      <c r="AX361" s="38"/>
      <c r="AY361" s="38"/>
      <c r="AZ361" s="38"/>
      <c r="BA361" s="38"/>
      <c r="BB361" s="38"/>
      <c r="BC361" s="38"/>
      <c r="BD361" s="38"/>
      <c r="BE361" s="38"/>
      <c r="BF361" s="38"/>
      <c r="BG361" s="38"/>
      <c r="BH361" s="38"/>
      <c r="BI361" s="38"/>
      <c r="BJ361" s="38"/>
      <c r="BK361" s="38"/>
      <c r="BL361" s="39"/>
      <c r="BM361" s="37"/>
      <c r="BN361" s="38"/>
      <c r="BO361" s="38"/>
      <c r="BP361" s="38"/>
      <c r="BQ361" s="38"/>
      <c r="BR361" s="38"/>
      <c r="BS361" s="38"/>
      <c r="BT361" s="38"/>
      <c r="BU361" s="38"/>
      <c r="BV361" s="38"/>
      <c r="BW361" s="38"/>
      <c r="BX361" s="39"/>
      <c r="BY361" s="37"/>
      <c r="BZ361" s="38"/>
      <c r="CA361" s="38"/>
      <c r="CB361" s="38"/>
      <c r="CC361" s="38"/>
      <c r="CD361" s="38"/>
      <c r="CE361" s="38"/>
      <c r="CF361" s="38"/>
      <c r="CG361" s="38"/>
      <c r="CH361" s="38"/>
      <c r="CI361" s="38"/>
      <c r="CJ361" s="39"/>
      <c r="CK361" s="37"/>
      <c r="CL361" s="38"/>
      <c r="CM361" s="38"/>
      <c r="CN361" s="38"/>
      <c r="CO361" s="38"/>
      <c r="CP361" s="38"/>
      <c r="CQ361" s="38"/>
      <c r="CR361" s="38"/>
      <c r="CS361" s="38"/>
      <c r="CT361" s="38"/>
      <c r="CU361" s="38"/>
      <c r="CV361" s="39"/>
      <c r="CW361" s="37"/>
      <c r="CX361" s="38"/>
      <c r="CY361" s="38"/>
      <c r="CZ361" s="38"/>
      <c r="DA361" s="38"/>
      <c r="DB361" s="38"/>
      <c r="DC361" s="38"/>
      <c r="DD361" s="38"/>
      <c r="DE361" s="38"/>
      <c r="DF361" s="38"/>
      <c r="DG361" s="38"/>
      <c r="DH361" s="39"/>
    </row>
    <row r="362" spans="1:112" s="9" customFormat="1" ht="13" hidden="1" customHeight="1" x14ac:dyDescent="0.3">
      <c r="A362" s="31"/>
      <c r="B362" s="32"/>
      <c r="C362" s="32"/>
      <c r="D362" s="32"/>
      <c r="E362" s="32"/>
      <c r="F362" s="29" t="s">
        <v>174</v>
      </c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35"/>
      <c r="W362" s="35"/>
      <c r="X362" s="35"/>
      <c r="Y362" s="35"/>
      <c r="Z362" s="35"/>
      <c r="AA362" s="35"/>
      <c r="AB362" s="35"/>
      <c r="AC362" s="38"/>
      <c r="AD362" s="38"/>
      <c r="AE362" s="38"/>
      <c r="AF362" s="38"/>
      <c r="AG362" s="38"/>
      <c r="AH362" s="38"/>
      <c r="AI362" s="38"/>
      <c r="AJ362" s="38"/>
      <c r="AK362" s="38"/>
      <c r="AL362" s="38"/>
      <c r="AM362" s="38"/>
      <c r="AN362" s="38"/>
      <c r="AO362" s="38"/>
      <c r="AP362" s="38"/>
      <c r="AQ362" s="38"/>
      <c r="AR362" s="38"/>
      <c r="AS362" s="38"/>
      <c r="AT362" s="38"/>
      <c r="AU362" s="38"/>
      <c r="AV362" s="38"/>
      <c r="AW362" s="38"/>
      <c r="AX362" s="38"/>
      <c r="AY362" s="38"/>
      <c r="AZ362" s="38"/>
      <c r="BA362" s="38"/>
      <c r="BB362" s="38"/>
      <c r="BC362" s="38"/>
      <c r="BD362" s="38"/>
      <c r="BE362" s="38"/>
      <c r="BF362" s="38"/>
      <c r="BG362" s="38"/>
      <c r="BH362" s="38"/>
      <c r="BI362" s="38"/>
      <c r="BJ362" s="38"/>
      <c r="BK362" s="38"/>
      <c r="BL362" s="39"/>
      <c r="BM362" s="37"/>
      <c r="BN362" s="38"/>
      <c r="BO362" s="38"/>
      <c r="BP362" s="38"/>
      <c r="BQ362" s="38"/>
      <c r="BR362" s="38"/>
      <c r="BS362" s="38"/>
      <c r="BT362" s="38"/>
      <c r="BU362" s="38"/>
      <c r="BV362" s="38"/>
      <c r="BW362" s="38"/>
      <c r="BX362" s="39"/>
      <c r="BY362" s="37"/>
      <c r="BZ362" s="38"/>
      <c r="CA362" s="38"/>
      <c r="CB362" s="38"/>
      <c r="CC362" s="38"/>
      <c r="CD362" s="38"/>
      <c r="CE362" s="38"/>
      <c r="CF362" s="38"/>
      <c r="CG362" s="38"/>
      <c r="CH362" s="38"/>
      <c r="CI362" s="38"/>
      <c r="CJ362" s="39"/>
      <c r="CK362" s="37"/>
      <c r="CL362" s="38"/>
      <c r="CM362" s="38"/>
      <c r="CN362" s="38"/>
      <c r="CO362" s="38"/>
      <c r="CP362" s="38"/>
      <c r="CQ362" s="38"/>
      <c r="CR362" s="38"/>
      <c r="CS362" s="38"/>
      <c r="CT362" s="38"/>
      <c r="CU362" s="38"/>
      <c r="CV362" s="39"/>
      <c r="CW362" s="37"/>
      <c r="CX362" s="38"/>
      <c r="CY362" s="38"/>
      <c r="CZ362" s="38"/>
      <c r="DA362" s="38"/>
      <c r="DB362" s="38"/>
      <c r="DC362" s="38"/>
      <c r="DD362" s="38"/>
      <c r="DE362" s="38"/>
      <c r="DF362" s="38"/>
      <c r="DG362" s="38"/>
      <c r="DH362" s="39"/>
    </row>
    <row r="363" spans="1:112" s="9" customFormat="1" ht="13" hidden="1" customHeight="1" x14ac:dyDescent="0.3">
      <c r="A363" s="31"/>
      <c r="B363" s="32"/>
      <c r="C363" s="32"/>
      <c r="D363" s="32"/>
      <c r="E363" s="32"/>
      <c r="F363" s="29" t="s">
        <v>350</v>
      </c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35"/>
      <c r="W363" s="35"/>
      <c r="X363" s="35"/>
      <c r="Y363" s="35"/>
      <c r="Z363" s="35"/>
      <c r="AA363" s="35"/>
      <c r="AB363" s="35"/>
      <c r="AC363" s="38"/>
      <c r="AD363" s="38"/>
      <c r="AE363" s="38"/>
      <c r="AF363" s="38"/>
      <c r="AG363" s="38"/>
      <c r="AH363" s="38"/>
      <c r="AI363" s="38"/>
      <c r="AJ363" s="38"/>
      <c r="AK363" s="38"/>
      <c r="AL363" s="38"/>
      <c r="AM363" s="38"/>
      <c r="AN363" s="38"/>
      <c r="AO363" s="38"/>
      <c r="AP363" s="38"/>
      <c r="AQ363" s="38"/>
      <c r="AR363" s="38"/>
      <c r="AS363" s="38"/>
      <c r="AT363" s="38"/>
      <c r="AU363" s="38"/>
      <c r="AV363" s="38"/>
      <c r="AW363" s="38"/>
      <c r="AX363" s="38"/>
      <c r="AY363" s="38"/>
      <c r="AZ363" s="38"/>
      <c r="BA363" s="38"/>
      <c r="BB363" s="38"/>
      <c r="BC363" s="38"/>
      <c r="BD363" s="38"/>
      <c r="BE363" s="38"/>
      <c r="BF363" s="38"/>
      <c r="BG363" s="38"/>
      <c r="BH363" s="38"/>
      <c r="BI363" s="38"/>
      <c r="BJ363" s="38"/>
      <c r="BK363" s="38"/>
      <c r="BL363" s="39"/>
      <c r="BM363" s="37"/>
      <c r="BN363" s="38"/>
      <c r="BO363" s="38"/>
      <c r="BP363" s="38"/>
      <c r="BQ363" s="38"/>
      <c r="BR363" s="38"/>
      <c r="BS363" s="38"/>
      <c r="BT363" s="38"/>
      <c r="BU363" s="38"/>
      <c r="BV363" s="38"/>
      <c r="BW363" s="38"/>
      <c r="BX363" s="39"/>
      <c r="BY363" s="37"/>
      <c r="BZ363" s="38"/>
      <c r="CA363" s="38"/>
      <c r="CB363" s="38"/>
      <c r="CC363" s="38"/>
      <c r="CD363" s="38"/>
      <c r="CE363" s="38"/>
      <c r="CF363" s="38"/>
      <c r="CG363" s="38"/>
      <c r="CH363" s="38"/>
      <c r="CI363" s="38"/>
      <c r="CJ363" s="39"/>
      <c r="CK363" s="37"/>
      <c r="CL363" s="38"/>
      <c r="CM363" s="38"/>
      <c r="CN363" s="38"/>
      <c r="CO363" s="38"/>
      <c r="CP363" s="38"/>
      <c r="CQ363" s="38"/>
      <c r="CR363" s="38"/>
      <c r="CS363" s="38"/>
      <c r="CT363" s="38"/>
      <c r="CU363" s="38"/>
      <c r="CV363" s="39"/>
      <c r="CW363" s="37"/>
      <c r="CX363" s="38"/>
      <c r="CY363" s="38"/>
      <c r="CZ363" s="38"/>
      <c r="DA363" s="38"/>
      <c r="DB363" s="38"/>
      <c r="DC363" s="38"/>
      <c r="DD363" s="38"/>
      <c r="DE363" s="38"/>
      <c r="DF363" s="38"/>
      <c r="DG363" s="38"/>
      <c r="DH363" s="39"/>
    </row>
    <row r="364" spans="1:112" s="9" customFormat="1" ht="13" hidden="1" customHeight="1" x14ac:dyDescent="0.3">
      <c r="A364" s="31" t="s">
        <v>351</v>
      </c>
      <c r="B364" s="32"/>
      <c r="C364" s="32"/>
      <c r="D364" s="32"/>
      <c r="E364" s="32"/>
      <c r="F364" s="29" t="s">
        <v>352</v>
      </c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35" t="s">
        <v>177</v>
      </c>
      <c r="W364" s="35"/>
      <c r="X364" s="35"/>
      <c r="Y364" s="35"/>
      <c r="Z364" s="35"/>
      <c r="AA364" s="35"/>
      <c r="AB364" s="35"/>
      <c r="AC364" s="38"/>
      <c r="AD364" s="38"/>
      <c r="AE364" s="38"/>
      <c r="AF364" s="38"/>
      <c r="AG364" s="38"/>
      <c r="AH364" s="38"/>
      <c r="AI364" s="38"/>
      <c r="AJ364" s="38"/>
      <c r="AK364" s="38"/>
      <c r="AL364" s="38"/>
      <c r="AM364" s="38"/>
      <c r="AN364" s="38"/>
      <c r="AO364" s="38"/>
      <c r="AP364" s="38"/>
      <c r="AQ364" s="38"/>
      <c r="AR364" s="38"/>
      <c r="AS364" s="38"/>
      <c r="AT364" s="38"/>
      <c r="AU364" s="38"/>
      <c r="AV364" s="38"/>
      <c r="AW364" s="38"/>
      <c r="AX364" s="38"/>
      <c r="AY364" s="38"/>
      <c r="AZ364" s="38"/>
      <c r="BA364" s="38"/>
      <c r="BB364" s="38"/>
      <c r="BC364" s="38"/>
      <c r="BD364" s="38"/>
      <c r="BE364" s="38"/>
      <c r="BF364" s="38"/>
      <c r="BG364" s="38"/>
      <c r="BH364" s="38"/>
      <c r="BI364" s="38"/>
      <c r="BJ364" s="38"/>
      <c r="BK364" s="38"/>
      <c r="BL364" s="39"/>
      <c r="BM364" s="37"/>
      <c r="BN364" s="38"/>
      <c r="BO364" s="38"/>
      <c r="BP364" s="38"/>
      <c r="BQ364" s="38"/>
      <c r="BR364" s="38"/>
      <c r="BS364" s="38"/>
      <c r="BT364" s="38"/>
      <c r="BU364" s="38"/>
      <c r="BV364" s="38"/>
      <c r="BW364" s="38"/>
      <c r="BX364" s="39"/>
      <c r="BY364" s="37"/>
      <c r="BZ364" s="38"/>
      <c r="CA364" s="38"/>
      <c r="CB364" s="38"/>
      <c r="CC364" s="38"/>
      <c r="CD364" s="38"/>
      <c r="CE364" s="38"/>
      <c r="CF364" s="38"/>
      <c r="CG364" s="38"/>
      <c r="CH364" s="38"/>
      <c r="CI364" s="38"/>
      <c r="CJ364" s="39"/>
      <c r="CK364" s="37"/>
      <c r="CL364" s="38"/>
      <c r="CM364" s="38"/>
      <c r="CN364" s="38"/>
      <c r="CO364" s="38"/>
      <c r="CP364" s="38"/>
      <c r="CQ364" s="38"/>
      <c r="CR364" s="38"/>
      <c r="CS364" s="38"/>
      <c r="CT364" s="38"/>
      <c r="CU364" s="38"/>
      <c r="CV364" s="39"/>
      <c r="CW364" s="37"/>
      <c r="CX364" s="38"/>
      <c r="CY364" s="38"/>
      <c r="CZ364" s="38"/>
      <c r="DA364" s="38"/>
      <c r="DB364" s="38"/>
      <c r="DC364" s="38"/>
      <c r="DD364" s="38"/>
      <c r="DE364" s="38"/>
      <c r="DF364" s="38"/>
      <c r="DG364" s="38"/>
      <c r="DH364" s="39"/>
    </row>
    <row r="365" spans="1:112" s="9" customFormat="1" ht="13" hidden="1" customHeight="1" x14ac:dyDescent="0.3">
      <c r="A365" s="31"/>
      <c r="B365" s="32"/>
      <c r="C365" s="32"/>
      <c r="D365" s="32"/>
      <c r="E365" s="32"/>
      <c r="F365" s="29" t="s">
        <v>178</v>
      </c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35"/>
      <c r="W365" s="35"/>
      <c r="X365" s="35"/>
      <c r="Y365" s="35"/>
      <c r="Z365" s="35"/>
      <c r="AA365" s="35"/>
      <c r="AB365" s="35"/>
      <c r="AC365" s="38"/>
      <c r="AD365" s="38"/>
      <c r="AE365" s="38"/>
      <c r="AF365" s="38"/>
      <c r="AG365" s="38"/>
      <c r="AH365" s="38"/>
      <c r="AI365" s="38"/>
      <c r="AJ365" s="38"/>
      <c r="AK365" s="38"/>
      <c r="AL365" s="38"/>
      <c r="AM365" s="38"/>
      <c r="AN365" s="38"/>
      <c r="AO365" s="38"/>
      <c r="AP365" s="38"/>
      <c r="AQ365" s="38"/>
      <c r="AR365" s="38"/>
      <c r="AS365" s="38"/>
      <c r="AT365" s="38"/>
      <c r="AU365" s="38"/>
      <c r="AV365" s="38"/>
      <c r="AW365" s="38"/>
      <c r="AX365" s="38"/>
      <c r="AY365" s="38"/>
      <c r="AZ365" s="38"/>
      <c r="BA365" s="38"/>
      <c r="BB365" s="38"/>
      <c r="BC365" s="38"/>
      <c r="BD365" s="38"/>
      <c r="BE365" s="38"/>
      <c r="BF365" s="38"/>
      <c r="BG365" s="38"/>
      <c r="BH365" s="38"/>
      <c r="BI365" s="38"/>
      <c r="BJ365" s="38"/>
      <c r="BK365" s="38"/>
      <c r="BL365" s="39"/>
      <c r="BM365" s="37"/>
      <c r="BN365" s="38"/>
      <c r="BO365" s="38"/>
      <c r="BP365" s="38"/>
      <c r="BQ365" s="38"/>
      <c r="BR365" s="38"/>
      <c r="BS365" s="38"/>
      <c r="BT365" s="38"/>
      <c r="BU365" s="38"/>
      <c r="BV365" s="38"/>
      <c r="BW365" s="38"/>
      <c r="BX365" s="39"/>
      <c r="BY365" s="37"/>
      <c r="BZ365" s="38"/>
      <c r="CA365" s="38"/>
      <c r="CB365" s="38"/>
      <c r="CC365" s="38"/>
      <c r="CD365" s="38"/>
      <c r="CE365" s="38"/>
      <c r="CF365" s="38"/>
      <c r="CG365" s="38"/>
      <c r="CH365" s="38"/>
      <c r="CI365" s="38"/>
      <c r="CJ365" s="39"/>
      <c r="CK365" s="37"/>
      <c r="CL365" s="38"/>
      <c r="CM365" s="38"/>
      <c r="CN365" s="38"/>
      <c r="CO365" s="38"/>
      <c r="CP365" s="38"/>
      <c r="CQ365" s="38"/>
      <c r="CR365" s="38"/>
      <c r="CS365" s="38"/>
      <c r="CT365" s="38"/>
      <c r="CU365" s="38"/>
      <c r="CV365" s="39"/>
      <c r="CW365" s="37"/>
      <c r="CX365" s="38"/>
      <c r="CY365" s="38"/>
      <c r="CZ365" s="38"/>
      <c r="DA365" s="38"/>
      <c r="DB365" s="38"/>
      <c r="DC365" s="38"/>
      <c r="DD365" s="38"/>
      <c r="DE365" s="38"/>
      <c r="DF365" s="38"/>
      <c r="DG365" s="38"/>
      <c r="DH365" s="39"/>
    </row>
    <row r="366" spans="1:112" s="9" customFormat="1" ht="13" hidden="1" customHeight="1" x14ac:dyDescent="0.3">
      <c r="A366" s="31" t="s">
        <v>353</v>
      </c>
      <c r="B366" s="32"/>
      <c r="C366" s="32"/>
      <c r="D366" s="32"/>
      <c r="E366" s="32"/>
      <c r="F366" s="29" t="s">
        <v>354</v>
      </c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40" t="s">
        <v>181</v>
      </c>
      <c r="W366" s="40"/>
      <c r="X366" s="40"/>
      <c r="Y366" s="40"/>
      <c r="Z366" s="40"/>
      <c r="AA366" s="40"/>
      <c r="AB366" s="40"/>
      <c r="AC366" s="38"/>
      <c r="AD366" s="38"/>
      <c r="AE366" s="38"/>
      <c r="AF366" s="38"/>
      <c r="AG366" s="38"/>
      <c r="AH366" s="38"/>
      <c r="AI366" s="38"/>
      <c r="AJ366" s="38"/>
      <c r="AK366" s="38"/>
      <c r="AL366" s="38"/>
      <c r="AM366" s="38"/>
      <c r="AN366" s="38"/>
      <c r="AO366" s="38"/>
      <c r="AP366" s="38"/>
      <c r="AQ366" s="38"/>
      <c r="AR366" s="38"/>
      <c r="AS366" s="38"/>
      <c r="AT366" s="38"/>
      <c r="AU366" s="38"/>
      <c r="AV366" s="38"/>
      <c r="AW366" s="38"/>
      <c r="AX366" s="38"/>
      <c r="AY366" s="38"/>
      <c r="AZ366" s="38"/>
      <c r="BA366" s="38"/>
      <c r="BB366" s="38"/>
      <c r="BC366" s="38"/>
      <c r="BD366" s="38"/>
      <c r="BE366" s="38"/>
      <c r="BF366" s="38"/>
      <c r="BG366" s="38"/>
      <c r="BH366" s="38"/>
      <c r="BI366" s="38"/>
      <c r="BJ366" s="38"/>
      <c r="BK366" s="38"/>
      <c r="BL366" s="39"/>
      <c r="BM366" s="37"/>
      <c r="BN366" s="38"/>
      <c r="BO366" s="38"/>
      <c r="BP366" s="38"/>
      <c r="BQ366" s="38"/>
      <c r="BR366" s="38"/>
      <c r="BS366" s="38"/>
      <c r="BT366" s="38"/>
      <c r="BU366" s="38"/>
      <c r="BV366" s="38"/>
      <c r="BW366" s="38"/>
      <c r="BX366" s="39"/>
      <c r="BY366" s="37"/>
      <c r="BZ366" s="38"/>
      <c r="CA366" s="38"/>
      <c r="CB366" s="38"/>
      <c r="CC366" s="38"/>
      <c r="CD366" s="38"/>
      <c r="CE366" s="38"/>
      <c r="CF366" s="38"/>
      <c r="CG366" s="38"/>
      <c r="CH366" s="38"/>
      <c r="CI366" s="38"/>
      <c r="CJ366" s="39"/>
      <c r="CK366" s="37"/>
      <c r="CL366" s="38"/>
      <c r="CM366" s="38"/>
      <c r="CN366" s="38"/>
      <c r="CO366" s="38"/>
      <c r="CP366" s="38"/>
      <c r="CQ366" s="38"/>
      <c r="CR366" s="38"/>
      <c r="CS366" s="38"/>
      <c r="CT366" s="38"/>
      <c r="CU366" s="38"/>
      <c r="CV366" s="39"/>
      <c r="CW366" s="37"/>
      <c r="CX366" s="38"/>
      <c r="CY366" s="38"/>
      <c r="CZ366" s="38"/>
      <c r="DA366" s="38"/>
      <c r="DB366" s="38"/>
      <c r="DC366" s="38"/>
      <c r="DD366" s="38"/>
      <c r="DE366" s="38"/>
      <c r="DF366" s="38"/>
      <c r="DG366" s="38"/>
      <c r="DH366" s="39"/>
    </row>
    <row r="367" spans="1:112" s="9" customFormat="1" ht="13" hidden="1" customHeight="1" x14ac:dyDescent="0.3">
      <c r="A367" s="31"/>
      <c r="B367" s="32"/>
      <c r="C367" s="32"/>
      <c r="D367" s="32"/>
      <c r="E367" s="32"/>
      <c r="F367" s="29" t="s">
        <v>286</v>
      </c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40"/>
      <c r="W367" s="40"/>
      <c r="X367" s="40"/>
      <c r="Y367" s="40"/>
      <c r="Z367" s="40"/>
      <c r="AA367" s="40"/>
      <c r="AB367" s="40"/>
      <c r="AC367" s="38"/>
      <c r="AD367" s="38"/>
      <c r="AE367" s="38"/>
      <c r="AF367" s="38"/>
      <c r="AG367" s="38"/>
      <c r="AH367" s="38"/>
      <c r="AI367" s="38"/>
      <c r="AJ367" s="38"/>
      <c r="AK367" s="38"/>
      <c r="AL367" s="38"/>
      <c r="AM367" s="38"/>
      <c r="AN367" s="38"/>
      <c r="AO367" s="38"/>
      <c r="AP367" s="38"/>
      <c r="AQ367" s="38"/>
      <c r="AR367" s="38"/>
      <c r="AS367" s="38"/>
      <c r="AT367" s="38"/>
      <c r="AU367" s="38"/>
      <c r="AV367" s="38"/>
      <c r="AW367" s="38"/>
      <c r="AX367" s="38"/>
      <c r="AY367" s="38"/>
      <c r="AZ367" s="38"/>
      <c r="BA367" s="38"/>
      <c r="BB367" s="38"/>
      <c r="BC367" s="38"/>
      <c r="BD367" s="38"/>
      <c r="BE367" s="38"/>
      <c r="BF367" s="38"/>
      <c r="BG367" s="38"/>
      <c r="BH367" s="38"/>
      <c r="BI367" s="38"/>
      <c r="BJ367" s="38"/>
      <c r="BK367" s="38"/>
      <c r="BL367" s="39"/>
      <c r="BM367" s="37"/>
      <c r="BN367" s="38"/>
      <c r="BO367" s="38"/>
      <c r="BP367" s="38"/>
      <c r="BQ367" s="38"/>
      <c r="BR367" s="38"/>
      <c r="BS367" s="38"/>
      <c r="BT367" s="38"/>
      <c r="BU367" s="38"/>
      <c r="BV367" s="38"/>
      <c r="BW367" s="38"/>
      <c r="BX367" s="39"/>
      <c r="BY367" s="37"/>
      <c r="BZ367" s="38"/>
      <c r="CA367" s="38"/>
      <c r="CB367" s="38"/>
      <c r="CC367" s="38"/>
      <c r="CD367" s="38"/>
      <c r="CE367" s="38"/>
      <c r="CF367" s="38"/>
      <c r="CG367" s="38"/>
      <c r="CH367" s="38"/>
      <c r="CI367" s="38"/>
      <c r="CJ367" s="39"/>
      <c r="CK367" s="37"/>
      <c r="CL367" s="38"/>
      <c r="CM367" s="38"/>
      <c r="CN367" s="38"/>
      <c r="CO367" s="38"/>
      <c r="CP367" s="38"/>
      <c r="CQ367" s="38"/>
      <c r="CR367" s="38"/>
      <c r="CS367" s="38"/>
      <c r="CT367" s="38"/>
      <c r="CU367" s="38"/>
      <c r="CV367" s="39"/>
      <c r="CW367" s="37"/>
      <c r="CX367" s="38"/>
      <c r="CY367" s="38"/>
      <c r="CZ367" s="38"/>
      <c r="DA367" s="38"/>
      <c r="DB367" s="38"/>
      <c r="DC367" s="38"/>
      <c r="DD367" s="38"/>
      <c r="DE367" s="38"/>
      <c r="DF367" s="38"/>
      <c r="DG367" s="38"/>
      <c r="DH367" s="39"/>
    </row>
    <row r="368" spans="1:112" s="9" customFormat="1" ht="13" hidden="1" customHeight="1" x14ac:dyDescent="0.3">
      <c r="A368" s="31"/>
      <c r="B368" s="32"/>
      <c r="C368" s="32"/>
      <c r="D368" s="32"/>
      <c r="E368" s="32"/>
      <c r="F368" s="29" t="s">
        <v>287</v>
      </c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40"/>
      <c r="W368" s="40"/>
      <c r="X368" s="40"/>
      <c r="Y368" s="40"/>
      <c r="Z368" s="40"/>
      <c r="AA368" s="40"/>
      <c r="AB368" s="40"/>
      <c r="AC368" s="38"/>
      <c r="AD368" s="38"/>
      <c r="AE368" s="38"/>
      <c r="AF368" s="38"/>
      <c r="AG368" s="38"/>
      <c r="AH368" s="38"/>
      <c r="AI368" s="38"/>
      <c r="AJ368" s="38"/>
      <c r="AK368" s="38"/>
      <c r="AL368" s="38"/>
      <c r="AM368" s="38"/>
      <c r="AN368" s="38"/>
      <c r="AO368" s="38"/>
      <c r="AP368" s="38"/>
      <c r="AQ368" s="38"/>
      <c r="AR368" s="38"/>
      <c r="AS368" s="38"/>
      <c r="AT368" s="38"/>
      <c r="AU368" s="38"/>
      <c r="AV368" s="38"/>
      <c r="AW368" s="38"/>
      <c r="AX368" s="38"/>
      <c r="AY368" s="38"/>
      <c r="AZ368" s="38"/>
      <c r="BA368" s="38"/>
      <c r="BB368" s="38"/>
      <c r="BC368" s="38"/>
      <c r="BD368" s="38"/>
      <c r="BE368" s="38"/>
      <c r="BF368" s="38"/>
      <c r="BG368" s="38"/>
      <c r="BH368" s="38"/>
      <c r="BI368" s="38"/>
      <c r="BJ368" s="38"/>
      <c r="BK368" s="38"/>
      <c r="BL368" s="39"/>
      <c r="BM368" s="37"/>
      <c r="BN368" s="38"/>
      <c r="BO368" s="38"/>
      <c r="BP368" s="38"/>
      <c r="BQ368" s="38"/>
      <c r="BR368" s="38"/>
      <c r="BS368" s="38"/>
      <c r="BT368" s="38"/>
      <c r="BU368" s="38"/>
      <c r="BV368" s="38"/>
      <c r="BW368" s="38"/>
      <c r="BX368" s="39"/>
      <c r="BY368" s="37"/>
      <c r="BZ368" s="38"/>
      <c r="CA368" s="38"/>
      <c r="CB368" s="38"/>
      <c r="CC368" s="38"/>
      <c r="CD368" s="38"/>
      <c r="CE368" s="38"/>
      <c r="CF368" s="38"/>
      <c r="CG368" s="38"/>
      <c r="CH368" s="38"/>
      <c r="CI368" s="38"/>
      <c r="CJ368" s="39"/>
      <c r="CK368" s="37"/>
      <c r="CL368" s="38"/>
      <c r="CM368" s="38"/>
      <c r="CN368" s="38"/>
      <c r="CO368" s="38"/>
      <c r="CP368" s="38"/>
      <c r="CQ368" s="38"/>
      <c r="CR368" s="38"/>
      <c r="CS368" s="38"/>
      <c r="CT368" s="38"/>
      <c r="CU368" s="38"/>
      <c r="CV368" s="39"/>
      <c r="CW368" s="37"/>
      <c r="CX368" s="38"/>
      <c r="CY368" s="38"/>
      <c r="CZ368" s="38"/>
      <c r="DA368" s="38"/>
      <c r="DB368" s="38"/>
      <c r="DC368" s="38"/>
      <c r="DD368" s="38"/>
      <c r="DE368" s="38"/>
      <c r="DF368" s="38"/>
      <c r="DG368" s="38"/>
      <c r="DH368" s="39"/>
    </row>
    <row r="369" spans="1:112" s="9" customFormat="1" ht="13" hidden="1" customHeight="1" x14ac:dyDescent="0.3">
      <c r="A369" s="31" t="s">
        <v>355</v>
      </c>
      <c r="B369" s="32"/>
      <c r="C369" s="32"/>
      <c r="D369" s="32"/>
      <c r="E369" s="32"/>
      <c r="F369" s="29" t="s">
        <v>356</v>
      </c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35"/>
      <c r="W369" s="35"/>
      <c r="X369" s="35"/>
      <c r="Y369" s="35"/>
      <c r="Z369" s="35"/>
      <c r="AA369" s="35"/>
      <c r="AB369" s="35"/>
      <c r="AC369" s="24"/>
      <c r="AD369" s="24"/>
      <c r="AE369" s="24"/>
      <c r="AF369" s="24"/>
      <c r="AG369" s="24"/>
      <c r="AH369" s="24"/>
      <c r="AI369" s="24"/>
      <c r="AJ369" s="24"/>
      <c r="AK369" s="24"/>
      <c r="AL369" s="24"/>
      <c r="AM369" s="24"/>
      <c r="AN369" s="24"/>
      <c r="AO369" s="24"/>
      <c r="AP369" s="24"/>
      <c r="AQ369" s="24"/>
      <c r="AR369" s="24"/>
      <c r="AS369" s="24"/>
      <c r="AT369" s="24"/>
      <c r="AU369" s="24"/>
      <c r="AV369" s="24"/>
      <c r="AW369" s="24"/>
      <c r="AX369" s="24"/>
      <c r="AY369" s="24"/>
      <c r="AZ369" s="24"/>
      <c r="BA369" s="24"/>
      <c r="BB369" s="24"/>
      <c r="BC369" s="24"/>
      <c r="BD369" s="24"/>
      <c r="BE369" s="24"/>
      <c r="BF369" s="24"/>
      <c r="BG369" s="24"/>
      <c r="BH369" s="24"/>
      <c r="BI369" s="24"/>
      <c r="BJ369" s="24"/>
      <c r="BK369" s="24"/>
      <c r="BL369" s="25"/>
      <c r="BM369" s="23"/>
      <c r="BN369" s="24"/>
      <c r="BO369" s="24"/>
      <c r="BP369" s="24"/>
      <c r="BQ369" s="24"/>
      <c r="BR369" s="24"/>
      <c r="BS369" s="24"/>
      <c r="BT369" s="24"/>
      <c r="BU369" s="24"/>
      <c r="BV369" s="24"/>
      <c r="BW369" s="24"/>
      <c r="BX369" s="25"/>
      <c r="BY369" s="23"/>
      <c r="BZ369" s="24"/>
      <c r="CA369" s="24"/>
      <c r="CB369" s="24"/>
      <c r="CC369" s="24"/>
      <c r="CD369" s="24"/>
      <c r="CE369" s="24"/>
      <c r="CF369" s="24"/>
      <c r="CG369" s="24"/>
      <c r="CH369" s="24"/>
      <c r="CI369" s="24"/>
      <c r="CJ369" s="25"/>
      <c r="CK369" s="23"/>
      <c r="CL369" s="24"/>
      <c r="CM369" s="24"/>
      <c r="CN369" s="24"/>
      <c r="CO369" s="24"/>
      <c r="CP369" s="24"/>
      <c r="CQ369" s="24"/>
      <c r="CR369" s="24"/>
      <c r="CS369" s="24"/>
      <c r="CT369" s="24"/>
      <c r="CU369" s="24"/>
      <c r="CV369" s="25"/>
      <c r="CW369" s="23"/>
      <c r="CX369" s="24"/>
      <c r="CY369" s="24"/>
      <c r="CZ369" s="24"/>
      <c r="DA369" s="24"/>
      <c r="DB369" s="24"/>
      <c r="DC369" s="24"/>
      <c r="DD369" s="24"/>
      <c r="DE369" s="24"/>
      <c r="DF369" s="24"/>
      <c r="DG369" s="24"/>
      <c r="DH369" s="25"/>
    </row>
    <row r="370" spans="1:112" s="9" customFormat="1" ht="13" hidden="1" customHeight="1" x14ac:dyDescent="0.3">
      <c r="A370" s="31"/>
      <c r="B370" s="32"/>
      <c r="C370" s="32"/>
      <c r="D370" s="32"/>
      <c r="E370" s="32"/>
      <c r="F370" s="29" t="s">
        <v>186</v>
      </c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35"/>
      <c r="W370" s="35"/>
      <c r="X370" s="35"/>
      <c r="Y370" s="35"/>
      <c r="Z370" s="35"/>
      <c r="AA370" s="35"/>
      <c r="AB370" s="35"/>
      <c r="AC370" s="24"/>
      <c r="AD370" s="24"/>
      <c r="AE370" s="24"/>
      <c r="AF370" s="24"/>
      <c r="AG370" s="24"/>
      <c r="AH370" s="24"/>
      <c r="AI370" s="24"/>
      <c r="AJ370" s="24"/>
      <c r="AK370" s="24"/>
      <c r="AL370" s="24"/>
      <c r="AM370" s="24"/>
      <c r="AN370" s="24"/>
      <c r="AO370" s="24"/>
      <c r="AP370" s="24"/>
      <c r="AQ370" s="24"/>
      <c r="AR370" s="24"/>
      <c r="AS370" s="24"/>
      <c r="AT370" s="24"/>
      <c r="AU370" s="24"/>
      <c r="AV370" s="24"/>
      <c r="AW370" s="24"/>
      <c r="AX370" s="24"/>
      <c r="AY370" s="24"/>
      <c r="AZ370" s="24"/>
      <c r="BA370" s="24"/>
      <c r="BB370" s="24"/>
      <c r="BC370" s="24"/>
      <c r="BD370" s="24"/>
      <c r="BE370" s="24"/>
      <c r="BF370" s="24"/>
      <c r="BG370" s="24"/>
      <c r="BH370" s="24"/>
      <c r="BI370" s="24"/>
      <c r="BJ370" s="24"/>
      <c r="BK370" s="24"/>
      <c r="BL370" s="25"/>
      <c r="BM370" s="23"/>
      <c r="BN370" s="24"/>
      <c r="BO370" s="24"/>
      <c r="BP370" s="24"/>
      <c r="BQ370" s="24"/>
      <c r="BR370" s="24"/>
      <c r="BS370" s="24"/>
      <c r="BT370" s="24"/>
      <c r="BU370" s="24"/>
      <c r="BV370" s="24"/>
      <c r="BW370" s="24"/>
      <c r="BX370" s="25"/>
      <c r="BY370" s="23"/>
      <c r="BZ370" s="24"/>
      <c r="CA370" s="24"/>
      <c r="CB370" s="24"/>
      <c r="CC370" s="24"/>
      <c r="CD370" s="24"/>
      <c r="CE370" s="24"/>
      <c r="CF370" s="24"/>
      <c r="CG370" s="24"/>
      <c r="CH370" s="24"/>
      <c r="CI370" s="24"/>
      <c r="CJ370" s="25"/>
      <c r="CK370" s="23"/>
      <c r="CL370" s="24"/>
      <c r="CM370" s="24"/>
      <c r="CN370" s="24"/>
      <c r="CO370" s="24"/>
      <c r="CP370" s="24"/>
      <c r="CQ370" s="24"/>
      <c r="CR370" s="24"/>
      <c r="CS370" s="24"/>
      <c r="CT370" s="24"/>
      <c r="CU370" s="24"/>
      <c r="CV370" s="25"/>
      <c r="CW370" s="23"/>
      <c r="CX370" s="24"/>
      <c r="CY370" s="24"/>
      <c r="CZ370" s="24"/>
      <c r="DA370" s="24"/>
      <c r="DB370" s="24"/>
      <c r="DC370" s="24"/>
      <c r="DD370" s="24"/>
      <c r="DE370" s="24"/>
      <c r="DF370" s="24"/>
      <c r="DG370" s="24"/>
      <c r="DH370" s="25"/>
    </row>
    <row r="371" spans="1:112" s="9" customFormat="1" ht="13" hidden="1" customHeight="1" x14ac:dyDescent="0.3">
      <c r="A371" s="31"/>
      <c r="B371" s="32"/>
      <c r="C371" s="32"/>
      <c r="D371" s="32"/>
      <c r="E371" s="32"/>
      <c r="F371" s="29" t="s">
        <v>187</v>
      </c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35"/>
      <c r="W371" s="35"/>
      <c r="X371" s="35"/>
      <c r="Y371" s="35"/>
      <c r="Z371" s="35"/>
      <c r="AA371" s="35"/>
      <c r="AB371" s="35"/>
      <c r="AC371" s="24"/>
      <c r="AD371" s="24"/>
      <c r="AE371" s="24"/>
      <c r="AF371" s="24"/>
      <c r="AG371" s="24"/>
      <c r="AH371" s="24"/>
      <c r="AI371" s="24"/>
      <c r="AJ371" s="24"/>
      <c r="AK371" s="24"/>
      <c r="AL371" s="24"/>
      <c r="AM371" s="24"/>
      <c r="AN371" s="24"/>
      <c r="AO371" s="24"/>
      <c r="AP371" s="24"/>
      <c r="AQ371" s="24"/>
      <c r="AR371" s="24"/>
      <c r="AS371" s="24"/>
      <c r="AT371" s="24"/>
      <c r="AU371" s="24"/>
      <c r="AV371" s="24"/>
      <c r="AW371" s="24"/>
      <c r="AX371" s="24"/>
      <c r="AY371" s="24"/>
      <c r="AZ371" s="24"/>
      <c r="BA371" s="24"/>
      <c r="BB371" s="24"/>
      <c r="BC371" s="24"/>
      <c r="BD371" s="24"/>
      <c r="BE371" s="24"/>
      <c r="BF371" s="24"/>
      <c r="BG371" s="24"/>
      <c r="BH371" s="24"/>
      <c r="BI371" s="24"/>
      <c r="BJ371" s="24"/>
      <c r="BK371" s="24"/>
      <c r="BL371" s="25"/>
      <c r="BM371" s="23"/>
      <c r="BN371" s="24"/>
      <c r="BO371" s="24"/>
      <c r="BP371" s="24"/>
      <c r="BQ371" s="24"/>
      <c r="BR371" s="24"/>
      <c r="BS371" s="24"/>
      <c r="BT371" s="24"/>
      <c r="BU371" s="24"/>
      <c r="BV371" s="24"/>
      <c r="BW371" s="24"/>
      <c r="BX371" s="25"/>
      <c r="BY371" s="23"/>
      <c r="BZ371" s="24"/>
      <c r="CA371" s="24"/>
      <c r="CB371" s="24"/>
      <c r="CC371" s="24"/>
      <c r="CD371" s="24"/>
      <c r="CE371" s="24"/>
      <c r="CF371" s="24"/>
      <c r="CG371" s="24"/>
      <c r="CH371" s="24"/>
      <c r="CI371" s="24"/>
      <c r="CJ371" s="25"/>
      <c r="CK371" s="23"/>
      <c r="CL371" s="24"/>
      <c r="CM371" s="24"/>
      <c r="CN371" s="24"/>
      <c r="CO371" s="24"/>
      <c r="CP371" s="24"/>
      <c r="CQ371" s="24"/>
      <c r="CR371" s="24"/>
      <c r="CS371" s="24"/>
      <c r="CT371" s="24"/>
      <c r="CU371" s="24"/>
      <c r="CV371" s="25"/>
      <c r="CW371" s="23"/>
      <c r="CX371" s="24"/>
      <c r="CY371" s="24"/>
      <c r="CZ371" s="24"/>
      <c r="DA371" s="24"/>
      <c r="DB371" s="24"/>
      <c r="DC371" s="24"/>
      <c r="DD371" s="24"/>
      <c r="DE371" s="24"/>
      <c r="DF371" s="24"/>
      <c r="DG371" s="24"/>
      <c r="DH371" s="25"/>
    </row>
    <row r="372" spans="1:112" s="9" customFormat="1" ht="13" hidden="1" customHeight="1" x14ac:dyDescent="0.3">
      <c r="A372" s="31"/>
      <c r="B372" s="32"/>
      <c r="C372" s="32"/>
      <c r="D372" s="32"/>
      <c r="E372" s="32"/>
      <c r="F372" s="29" t="s">
        <v>188</v>
      </c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35"/>
      <c r="W372" s="35"/>
      <c r="X372" s="35"/>
      <c r="Y372" s="35"/>
      <c r="Z372" s="35"/>
      <c r="AA372" s="35"/>
      <c r="AB372" s="35"/>
      <c r="AC372" s="24"/>
      <c r="AD372" s="24"/>
      <c r="AE372" s="24"/>
      <c r="AF372" s="24"/>
      <c r="AG372" s="24"/>
      <c r="AH372" s="24"/>
      <c r="AI372" s="24"/>
      <c r="AJ372" s="24"/>
      <c r="AK372" s="24"/>
      <c r="AL372" s="24"/>
      <c r="AM372" s="24"/>
      <c r="AN372" s="24"/>
      <c r="AO372" s="24"/>
      <c r="AP372" s="24"/>
      <c r="AQ372" s="24"/>
      <c r="AR372" s="24"/>
      <c r="AS372" s="24"/>
      <c r="AT372" s="24"/>
      <c r="AU372" s="24"/>
      <c r="AV372" s="24"/>
      <c r="AW372" s="24"/>
      <c r="AX372" s="24"/>
      <c r="AY372" s="24"/>
      <c r="AZ372" s="24"/>
      <c r="BA372" s="24"/>
      <c r="BB372" s="24"/>
      <c r="BC372" s="24"/>
      <c r="BD372" s="24"/>
      <c r="BE372" s="24"/>
      <c r="BF372" s="24"/>
      <c r="BG372" s="24"/>
      <c r="BH372" s="24"/>
      <c r="BI372" s="24"/>
      <c r="BJ372" s="24"/>
      <c r="BK372" s="24"/>
      <c r="BL372" s="25"/>
      <c r="BM372" s="23"/>
      <c r="BN372" s="24"/>
      <c r="BO372" s="24"/>
      <c r="BP372" s="24"/>
      <c r="BQ372" s="24"/>
      <c r="BR372" s="24"/>
      <c r="BS372" s="24"/>
      <c r="BT372" s="24"/>
      <c r="BU372" s="24"/>
      <c r="BV372" s="24"/>
      <c r="BW372" s="24"/>
      <c r="BX372" s="25"/>
      <c r="BY372" s="23"/>
      <c r="BZ372" s="24"/>
      <c r="CA372" s="24"/>
      <c r="CB372" s="24"/>
      <c r="CC372" s="24"/>
      <c r="CD372" s="24"/>
      <c r="CE372" s="24"/>
      <c r="CF372" s="24"/>
      <c r="CG372" s="24"/>
      <c r="CH372" s="24"/>
      <c r="CI372" s="24"/>
      <c r="CJ372" s="25"/>
      <c r="CK372" s="23"/>
      <c r="CL372" s="24"/>
      <c r="CM372" s="24"/>
      <c r="CN372" s="24"/>
      <c r="CO372" s="24"/>
      <c r="CP372" s="24"/>
      <c r="CQ372" s="24"/>
      <c r="CR372" s="24"/>
      <c r="CS372" s="24"/>
      <c r="CT372" s="24"/>
      <c r="CU372" s="24"/>
      <c r="CV372" s="25"/>
      <c r="CW372" s="23"/>
      <c r="CX372" s="24"/>
      <c r="CY372" s="24"/>
      <c r="CZ372" s="24"/>
      <c r="DA372" s="24"/>
      <c r="DB372" s="24"/>
      <c r="DC372" s="24"/>
      <c r="DD372" s="24"/>
      <c r="DE372" s="24"/>
      <c r="DF372" s="24"/>
      <c r="DG372" s="24"/>
      <c r="DH372" s="25"/>
    </row>
    <row r="373" spans="1:112" s="9" customFormat="1" ht="13" hidden="1" customHeight="1" x14ac:dyDescent="0.3">
      <c r="A373" s="31" t="s">
        <v>298</v>
      </c>
      <c r="B373" s="32"/>
      <c r="C373" s="32"/>
      <c r="D373" s="32"/>
      <c r="E373" s="32"/>
      <c r="F373" s="29" t="s">
        <v>357</v>
      </c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35" t="s">
        <v>324</v>
      </c>
      <c r="W373" s="35"/>
      <c r="X373" s="35"/>
      <c r="Y373" s="35"/>
      <c r="Z373" s="35"/>
      <c r="AA373" s="35"/>
      <c r="AB373" s="35"/>
      <c r="AC373" s="38"/>
      <c r="AD373" s="38"/>
      <c r="AE373" s="38"/>
      <c r="AF373" s="38"/>
      <c r="AG373" s="38"/>
      <c r="AH373" s="38"/>
      <c r="AI373" s="38"/>
      <c r="AJ373" s="38"/>
      <c r="AK373" s="38"/>
      <c r="AL373" s="38"/>
      <c r="AM373" s="38"/>
      <c r="AN373" s="38"/>
      <c r="AO373" s="38"/>
      <c r="AP373" s="38"/>
      <c r="AQ373" s="38"/>
      <c r="AR373" s="38"/>
      <c r="AS373" s="38"/>
      <c r="AT373" s="38"/>
      <c r="AU373" s="38"/>
      <c r="AV373" s="38"/>
      <c r="AW373" s="38"/>
      <c r="AX373" s="38"/>
      <c r="AY373" s="38"/>
      <c r="AZ373" s="38"/>
      <c r="BA373" s="38"/>
      <c r="BB373" s="38"/>
      <c r="BC373" s="38"/>
      <c r="BD373" s="38"/>
      <c r="BE373" s="38"/>
      <c r="BF373" s="38"/>
      <c r="BG373" s="38"/>
      <c r="BH373" s="38"/>
      <c r="BI373" s="38"/>
      <c r="BJ373" s="38"/>
      <c r="BK373" s="38"/>
      <c r="BL373" s="39"/>
      <c r="BM373" s="37"/>
      <c r="BN373" s="38"/>
      <c r="BO373" s="38"/>
      <c r="BP373" s="38"/>
      <c r="BQ373" s="38"/>
      <c r="BR373" s="38"/>
      <c r="BS373" s="38"/>
      <c r="BT373" s="38"/>
      <c r="BU373" s="38"/>
      <c r="BV373" s="38"/>
      <c r="BW373" s="38"/>
      <c r="BX373" s="39"/>
      <c r="BY373" s="37"/>
      <c r="BZ373" s="38"/>
      <c r="CA373" s="38"/>
      <c r="CB373" s="38"/>
      <c r="CC373" s="38"/>
      <c r="CD373" s="38"/>
      <c r="CE373" s="38"/>
      <c r="CF373" s="38"/>
      <c r="CG373" s="38"/>
      <c r="CH373" s="38"/>
      <c r="CI373" s="38"/>
      <c r="CJ373" s="39"/>
      <c r="CK373" s="37"/>
      <c r="CL373" s="38"/>
      <c r="CM373" s="38"/>
      <c r="CN373" s="38"/>
      <c r="CO373" s="38"/>
      <c r="CP373" s="38"/>
      <c r="CQ373" s="38"/>
      <c r="CR373" s="38"/>
      <c r="CS373" s="38"/>
      <c r="CT373" s="38"/>
      <c r="CU373" s="38"/>
      <c r="CV373" s="39"/>
      <c r="CW373" s="37"/>
      <c r="CX373" s="38"/>
      <c r="CY373" s="38"/>
      <c r="CZ373" s="38"/>
      <c r="DA373" s="38"/>
      <c r="DB373" s="38"/>
      <c r="DC373" s="38"/>
      <c r="DD373" s="38"/>
      <c r="DE373" s="38"/>
      <c r="DF373" s="38"/>
      <c r="DG373" s="38"/>
      <c r="DH373" s="39"/>
    </row>
    <row r="374" spans="1:112" s="9" customFormat="1" ht="13" hidden="1" customHeight="1" x14ac:dyDescent="0.3">
      <c r="A374" s="31"/>
      <c r="B374" s="32"/>
      <c r="C374" s="32"/>
      <c r="D374" s="32"/>
      <c r="E374" s="32"/>
      <c r="F374" s="29" t="s">
        <v>358</v>
      </c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35"/>
      <c r="W374" s="35"/>
      <c r="X374" s="35"/>
      <c r="Y374" s="35"/>
      <c r="Z374" s="35"/>
      <c r="AA374" s="35"/>
      <c r="AB374" s="35"/>
      <c r="AC374" s="38"/>
      <c r="AD374" s="38"/>
      <c r="AE374" s="38"/>
      <c r="AF374" s="38"/>
      <c r="AG374" s="38"/>
      <c r="AH374" s="38"/>
      <c r="AI374" s="38"/>
      <c r="AJ374" s="38"/>
      <c r="AK374" s="38"/>
      <c r="AL374" s="38"/>
      <c r="AM374" s="38"/>
      <c r="AN374" s="38"/>
      <c r="AO374" s="38"/>
      <c r="AP374" s="38"/>
      <c r="AQ374" s="38"/>
      <c r="AR374" s="38"/>
      <c r="AS374" s="38"/>
      <c r="AT374" s="38"/>
      <c r="AU374" s="38"/>
      <c r="AV374" s="38"/>
      <c r="AW374" s="38"/>
      <c r="AX374" s="38"/>
      <c r="AY374" s="38"/>
      <c r="AZ374" s="38"/>
      <c r="BA374" s="38"/>
      <c r="BB374" s="38"/>
      <c r="BC374" s="38"/>
      <c r="BD374" s="38"/>
      <c r="BE374" s="38"/>
      <c r="BF374" s="38"/>
      <c r="BG374" s="38"/>
      <c r="BH374" s="38"/>
      <c r="BI374" s="38"/>
      <c r="BJ374" s="38"/>
      <c r="BK374" s="38"/>
      <c r="BL374" s="39"/>
      <c r="BM374" s="37"/>
      <c r="BN374" s="38"/>
      <c r="BO374" s="38"/>
      <c r="BP374" s="38"/>
      <c r="BQ374" s="38"/>
      <c r="BR374" s="38"/>
      <c r="BS374" s="38"/>
      <c r="BT374" s="38"/>
      <c r="BU374" s="38"/>
      <c r="BV374" s="38"/>
      <c r="BW374" s="38"/>
      <c r="BX374" s="39"/>
      <c r="BY374" s="37"/>
      <c r="BZ374" s="38"/>
      <c r="CA374" s="38"/>
      <c r="CB374" s="38"/>
      <c r="CC374" s="38"/>
      <c r="CD374" s="38"/>
      <c r="CE374" s="38"/>
      <c r="CF374" s="38"/>
      <c r="CG374" s="38"/>
      <c r="CH374" s="38"/>
      <c r="CI374" s="38"/>
      <c r="CJ374" s="39"/>
      <c r="CK374" s="37"/>
      <c r="CL374" s="38"/>
      <c r="CM374" s="38"/>
      <c r="CN374" s="38"/>
      <c r="CO374" s="38"/>
      <c r="CP374" s="38"/>
      <c r="CQ374" s="38"/>
      <c r="CR374" s="38"/>
      <c r="CS374" s="38"/>
      <c r="CT374" s="38"/>
      <c r="CU374" s="38"/>
      <c r="CV374" s="39"/>
      <c r="CW374" s="37"/>
      <c r="CX374" s="38"/>
      <c r="CY374" s="38"/>
      <c r="CZ374" s="38"/>
      <c r="DA374" s="38"/>
      <c r="DB374" s="38"/>
      <c r="DC374" s="38"/>
      <c r="DD374" s="38"/>
      <c r="DE374" s="38"/>
      <c r="DF374" s="38"/>
      <c r="DG374" s="38"/>
      <c r="DH374" s="39"/>
    </row>
    <row r="375" spans="1:112" s="9" customFormat="1" ht="13" hidden="1" customHeight="1" x14ac:dyDescent="0.3">
      <c r="A375" s="31"/>
      <c r="B375" s="32"/>
      <c r="C375" s="32"/>
      <c r="D375" s="32"/>
      <c r="E375" s="32"/>
      <c r="F375" s="29" t="s">
        <v>140</v>
      </c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35"/>
      <c r="W375" s="35"/>
      <c r="X375" s="35"/>
      <c r="Y375" s="35"/>
      <c r="Z375" s="35"/>
      <c r="AA375" s="35"/>
      <c r="AB375" s="35"/>
      <c r="AC375" s="38"/>
      <c r="AD375" s="38"/>
      <c r="AE375" s="38"/>
      <c r="AF375" s="38"/>
      <c r="AG375" s="38"/>
      <c r="AH375" s="38"/>
      <c r="AI375" s="38"/>
      <c r="AJ375" s="38"/>
      <c r="AK375" s="38"/>
      <c r="AL375" s="38"/>
      <c r="AM375" s="38"/>
      <c r="AN375" s="38"/>
      <c r="AO375" s="38"/>
      <c r="AP375" s="38"/>
      <c r="AQ375" s="38"/>
      <c r="AR375" s="38"/>
      <c r="AS375" s="38"/>
      <c r="AT375" s="38"/>
      <c r="AU375" s="38"/>
      <c r="AV375" s="38"/>
      <c r="AW375" s="38"/>
      <c r="AX375" s="38"/>
      <c r="AY375" s="38"/>
      <c r="AZ375" s="38"/>
      <c r="BA375" s="38"/>
      <c r="BB375" s="38"/>
      <c r="BC375" s="38"/>
      <c r="BD375" s="38"/>
      <c r="BE375" s="38"/>
      <c r="BF375" s="38"/>
      <c r="BG375" s="38"/>
      <c r="BH375" s="38"/>
      <c r="BI375" s="38"/>
      <c r="BJ375" s="38"/>
      <c r="BK375" s="38"/>
      <c r="BL375" s="39"/>
      <c r="BM375" s="37"/>
      <c r="BN375" s="38"/>
      <c r="BO375" s="38"/>
      <c r="BP375" s="38"/>
      <c r="BQ375" s="38"/>
      <c r="BR375" s="38"/>
      <c r="BS375" s="38"/>
      <c r="BT375" s="38"/>
      <c r="BU375" s="38"/>
      <c r="BV375" s="38"/>
      <c r="BW375" s="38"/>
      <c r="BX375" s="39"/>
      <c r="BY375" s="37"/>
      <c r="BZ375" s="38"/>
      <c r="CA375" s="38"/>
      <c r="CB375" s="38"/>
      <c r="CC375" s="38"/>
      <c r="CD375" s="38"/>
      <c r="CE375" s="38"/>
      <c r="CF375" s="38"/>
      <c r="CG375" s="38"/>
      <c r="CH375" s="38"/>
      <c r="CI375" s="38"/>
      <c r="CJ375" s="39"/>
      <c r="CK375" s="37"/>
      <c r="CL375" s="38"/>
      <c r="CM375" s="38"/>
      <c r="CN375" s="38"/>
      <c r="CO375" s="38"/>
      <c r="CP375" s="38"/>
      <c r="CQ375" s="38"/>
      <c r="CR375" s="38"/>
      <c r="CS375" s="38"/>
      <c r="CT375" s="38"/>
      <c r="CU375" s="38"/>
      <c r="CV375" s="39"/>
      <c r="CW375" s="37"/>
      <c r="CX375" s="38"/>
      <c r="CY375" s="38"/>
      <c r="CZ375" s="38"/>
      <c r="DA375" s="38"/>
      <c r="DB375" s="38"/>
      <c r="DC375" s="38"/>
      <c r="DD375" s="38"/>
      <c r="DE375" s="38"/>
      <c r="DF375" s="38"/>
      <c r="DG375" s="38"/>
      <c r="DH375" s="39"/>
    </row>
    <row r="376" spans="1:112" s="9" customFormat="1" ht="13" hidden="1" customHeight="1" x14ac:dyDescent="0.3">
      <c r="A376" s="31" t="s">
        <v>359</v>
      </c>
      <c r="B376" s="32"/>
      <c r="C376" s="32"/>
      <c r="D376" s="32"/>
      <c r="E376" s="32"/>
      <c r="F376" s="29" t="s">
        <v>360</v>
      </c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35" t="s">
        <v>324</v>
      </c>
      <c r="W376" s="35"/>
      <c r="X376" s="35"/>
      <c r="Y376" s="35"/>
      <c r="Z376" s="35"/>
      <c r="AA376" s="35"/>
      <c r="AB376" s="35"/>
      <c r="AC376" s="38"/>
      <c r="AD376" s="38"/>
      <c r="AE376" s="38"/>
      <c r="AF376" s="38"/>
      <c r="AG376" s="38"/>
      <c r="AH376" s="38"/>
      <c r="AI376" s="38"/>
      <c r="AJ376" s="38"/>
      <c r="AK376" s="38"/>
      <c r="AL376" s="38"/>
      <c r="AM376" s="38"/>
      <c r="AN376" s="38"/>
      <c r="AO376" s="38"/>
      <c r="AP376" s="38"/>
      <c r="AQ376" s="38"/>
      <c r="AR376" s="38"/>
      <c r="AS376" s="38"/>
      <c r="AT376" s="38"/>
      <c r="AU376" s="38"/>
      <c r="AV376" s="38"/>
      <c r="AW376" s="38"/>
      <c r="AX376" s="38"/>
      <c r="AY376" s="38"/>
      <c r="AZ376" s="38"/>
      <c r="BA376" s="38"/>
      <c r="BB376" s="38"/>
      <c r="BC376" s="38"/>
      <c r="BD376" s="38"/>
      <c r="BE376" s="38"/>
      <c r="BF376" s="38"/>
      <c r="BG376" s="38"/>
      <c r="BH376" s="38"/>
      <c r="BI376" s="38"/>
      <c r="BJ376" s="38"/>
      <c r="BK376" s="38"/>
      <c r="BL376" s="39"/>
      <c r="BM376" s="37"/>
      <c r="BN376" s="38"/>
      <c r="BO376" s="38"/>
      <c r="BP376" s="38"/>
      <c r="BQ376" s="38"/>
      <c r="BR376" s="38"/>
      <c r="BS376" s="38"/>
      <c r="BT376" s="38"/>
      <c r="BU376" s="38"/>
      <c r="BV376" s="38"/>
      <c r="BW376" s="38"/>
      <c r="BX376" s="39"/>
      <c r="BY376" s="37"/>
      <c r="BZ376" s="38"/>
      <c r="CA376" s="38"/>
      <c r="CB376" s="38"/>
      <c r="CC376" s="38"/>
      <c r="CD376" s="38"/>
      <c r="CE376" s="38"/>
      <c r="CF376" s="38"/>
      <c r="CG376" s="38"/>
      <c r="CH376" s="38"/>
      <c r="CI376" s="38"/>
      <c r="CJ376" s="39"/>
      <c r="CK376" s="37"/>
      <c r="CL376" s="38"/>
      <c r="CM376" s="38"/>
      <c r="CN376" s="38"/>
      <c r="CO376" s="38"/>
      <c r="CP376" s="38"/>
      <c r="CQ376" s="38"/>
      <c r="CR376" s="38"/>
      <c r="CS376" s="38"/>
      <c r="CT376" s="38"/>
      <c r="CU376" s="38"/>
      <c r="CV376" s="39"/>
      <c r="CW376" s="37"/>
      <c r="CX376" s="38"/>
      <c r="CY376" s="38"/>
      <c r="CZ376" s="38"/>
      <c r="DA376" s="38"/>
      <c r="DB376" s="38"/>
      <c r="DC376" s="38"/>
      <c r="DD376" s="38"/>
      <c r="DE376" s="38"/>
      <c r="DF376" s="38"/>
      <c r="DG376" s="38"/>
      <c r="DH376" s="39"/>
    </row>
    <row r="377" spans="1:112" s="9" customFormat="1" ht="13" hidden="1" customHeight="1" x14ac:dyDescent="0.3">
      <c r="A377" s="31"/>
      <c r="B377" s="32"/>
      <c r="C377" s="32"/>
      <c r="D377" s="32"/>
      <c r="E377" s="32"/>
      <c r="F377" s="29" t="s">
        <v>361</v>
      </c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35"/>
      <c r="W377" s="35"/>
      <c r="X377" s="35"/>
      <c r="Y377" s="35"/>
      <c r="Z377" s="35"/>
      <c r="AA377" s="35"/>
      <c r="AB377" s="35"/>
      <c r="AC377" s="38"/>
      <c r="AD377" s="38"/>
      <c r="AE377" s="38"/>
      <c r="AF377" s="38"/>
      <c r="AG377" s="38"/>
      <c r="AH377" s="38"/>
      <c r="AI377" s="38"/>
      <c r="AJ377" s="38"/>
      <c r="AK377" s="38"/>
      <c r="AL377" s="38"/>
      <c r="AM377" s="38"/>
      <c r="AN377" s="38"/>
      <c r="AO377" s="38"/>
      <c r="AP377" s="38"/>
      <c r="AQ377" s="38"/>
      <c r="AR377" s="38"/>
      <c r="AS377" s="38"/>
      <c r="AT377" s="38"/>
      <c r="AU377" s="38"/>
      <c r="AV377" s="38"/>
      <c r="AW377" s="38"/>
      <c r="AX377" s="38"/>
      <c r="AY377" s="38"/>
      <c r="AZ377" s="38"/>
      <c r="BA377" s="38"/>
      <c r="BB377" s="38"/>
      <c r="BC377" s="38"/>
      <c r="BD377" s="38"/>
      <c r="BE377" s="38"/>
      <c r="BF377" s="38"/>
      <c r="BG377" s="38"/>
      <c r="BH377" s="38"/>
      <c r="BI377" s="38"/>
      <c r="BJ377" s="38"/>
      <c r="BK377" s="38"/>
      <c r="BL377" s="39"/>
      <c r="BM377" s="37"/>
      <c r="BN377" s="38"/>
      <c r="BO377" s="38"/>
      <c r="BP377" s="38"/>
      <c r="BQ377" s="38"/>
      <c r="BR377" s="38"/>
      <c r="BS377" s="38"/>
      <c r="BT377" s="38"/>
      <c r="BU377" s="38"/>
      <c r="BV377" s="38"/>
      <c r="BW377" s="38"/>
      <c r="BX377" s="39"/>
      <c r="BY377" s="37"/>
      <c r="BZ377" s="38"/>
      <c r="CA377" s="38"/>
      <c r="CB377" s="38"/>
      <c r="CC377" s="38"/>
      <c r="CD377" s="38"/>
      <c r="CE377" s="38"/>
      <c r="CF377" s="38"/>
      <c r="CG377" s="38"/>
      <c r="CH377" s="38"/>
      <c r="CI377" s="38"/>
      <c r="CJ377" s="39"/>
      <c r="CK377" s="37"/>
      <c r="CL377" s="38"/>
      <c r="CM377" s="38"/>
      <c r="CN377" s="38"/>
      <c r="CO377" s="38"/>
      <c r="CP377" s="38"/>
      <c r="CQ377" s="38"/>
      <c r="CR377" s="38"/>
      <c r="CS377" s="38"/>
      <c r="CT377" s="38"/>
      <c r="CU377" s="38"/>
      <c r="CV377" s="39"/>
      <c r="CW377" s="37"/>
      <c r="CX377" s="38"/>
      <c r="CY377" s="38"/>
      <c r="CZ377" s="38"/>
      <c r="DA377" s="38"/>
      <c r="DB377" s="38"/>
      <c r="DC377" s="38"/>
      <c r="DD377" s="38"/>
      <c r="DE377" s="38"/>
      <c r="DF377" s="38"/>
      <c r="DG377" s="38"/>
      <c r="DH377" s="39"/>
    </row>
    <row r="378" spans="1:112" s="9" customFormat="1" ht="13" hidden="1" customHeight="1" x14ac:dyDescent="0.3">
      <c r="A378" s="31" t="s">
        <v>362</v>
      </c>
      <c r="B378" s="32"/>
      <c r="C378" s="32"/>
      <c r="D378" s="32"/>
      <c r="E378" s="32"/>
      <c r="F378" s="29" t="s">
        <v>360</v>
      </c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35" t="s">
        <v>324</v>
      </c>
      <c r="W378" s="35"/>
      <c r="X378" s="35"/>
      <c r="Y378" s="35"/>
      <c r="Z378" s="35"/>
      <c r="AA378" s="35"/>
      <c r="AB378" s="35"/>
      <c r="AC378" s="38"/>
      <c r="AD378" s="38"/>
      <c r="AE378" s="38"/>
      <c r="AF378" s="38"/>
      <c r="AG378" s="38"/>
      <c r="AH378" s="38"/>
      <c r="AI378" s="38"/>
      <c r="AJ378" s="38"/>
      <c r="AK378" s="38"/>
      <c r="AL378" s="38"/>
      <c r="AM378" s="38"/>
      <c r="AN378" s="38"/>
      <c r="AO378" s="38"/>
      <c r="AP378" s="38"/>
      <c r="AQ378" s="38"/>
      <c r="AR378" s="38"/>
      <c r="AS378" s="38"/>
      <c r="AT378" s="38"/>
      <c r="AU378" s="38"/>
      <c r="AV378" s="38"/>
      <c r="AW378" s="38"/>
      <c r="AX378" s="38"/>
      <c r="AY378" s="38"/>
      <c r="AZ378" s="38"/>
      <c r="BA378" s="38"/>
      <c r="BB378" s="38"/>
      <c r="BC378" s="38"/>
      <c r="BD378" s="38"/>
      <c r="BE378" s="38"/>
      <c r="BF378" s="38"/>
      <c r="BG378" s="38"/>
      <c r="BH378" s="38"/>
      <c r="BI378" s="38"/>
      <c r="BJ378" s="38"/>
      <c r="BK378" s="38"/>
      <c r="BL378" s="39"/>
      <c r="BM378" s="37"/>
      <c r="BN378" s="38"/>
      <c r="BO378" s="38"/>
      <c r="BP378" s="38"/>
      <c r="BQ378" s="38"/>
      <c r="BR378" s="38"/>
      <c r="BS378" s="38"/>
      <c r="BT378" s="38"/>
      <c r="BU378" s="38"/>
      <c r="BV378" s="38"/>
      <c r="BW378" s="38"/>
      <c r="BX378" s="39"/>
      <c r="BY378" s="37"/>
      <c r="BZ378" s="38"/>
      <c r="CA378" s="38"/>
      <c r="CB378" s="38"/>
      <c r="CC378" s="38"/>
      <c r="CD378" s="38"/>
      <c r="CE378" s="38"/>
      <c r="CF378" s="38"/>
      <c r="CG378" s="38"/>
      <c r="CH378" s="38"/>
      <c r="CI378" s="38"/>
      <c r="CJ378" s="39"/>
      <c r="CK378" s="37"/>
      <c r="CL378" s="38"/>
      <c r="CM378" s="38"/>
      <c r="CN378" s="38"/>
      <c r="CO378" s="38"/>
      <c r="CP378" s="38"/>
      <c r="CQ378" s="38"/>
      <c r="CR378" s="38"/>
      <c r="CS378" s="38"/>
      <c r="CT378" s="38"/>
      <c r="CU378" s="38"/>
      <c r="CV378" s="39"/>
      <c r="CW378" s="37"/>
      <c r="CX378" s="38"/>
      <c r="CY378" s="38"/>
      <c r="CZ378" s="38"/>
      <c r="DA378" s="38"/>
      <c r="DB378" s="38"/>
      <c r="DC378" s="38"/>
      <c r="DD378" s="38"/>
      <c r="DE378" s="38"/>
      <c r="DF378" s="38"/>
      <c r="DG378" s="38"/>
      <c r="DH378" s="39"/>
    </row>
    <row r="379" spans="1:112" s="9" customFormat="1" ht="13" hidden="1" customHeight="1" x14ac:dyDescent="0.3">
      <c r="A379" s="31"/>
      <c r="B379" s="32"/>
      <c r="C379" s="32"/>
      <c r="D379" s="32"/>
      <c r="E379" s="32"/>
      <c r="F379" s="29" t="s">
        <v>363</v>
      </c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35"/>
      <c r="W379" s="35"/>
      <c r="X379" s="35"/>
      <c r="Y379" s="35"/>
      <c r="Z379" s="35"/>
      <c r="AA379" s="35"/>
      <c r="AB379" s="35"/>
      <c r="AC379" s="38"/>
      <c r="AD379" s="38"/>
      <c r="AE379" s="38"/>
      <c r="AF379" s="38"/>
      <c r="AG379" s="38"/>
      <c r="AH379" s="38"/>
      <c r="AI379" s="38"/>
      <c r="AJ379" s="38"/>
      <c r="AK379" s="38"/>
      <c r="AL379" s="38"/>
      <c r="AM379" s="38"/>
      <c r="AN379" s="38"/>
      <c r="AO379" s="38"/>
      <c r="AP379" s="38"/>
      <c r="AQ379" s="38"/>
      <c r="AR379" s="38"/>
      <c r="AS379" s="38"/>
      <c r="AT379" s="38"/>
      <c r="AU379" s="38"/>
      <c r="AV379" s="38"/>
      <c r="AW379" s="38"/>
      <c r="AX379" s="38"/>
      <c r="AY379" s="38"/>
      <c r="AZ379" s="38"/>
      <c r="BA379" s="38"/>
      <c r="BB379" s="38"/>
      <c r="BC379" s="38"/>
      <c r="BD379" s="38"/>
      <c r="BE379" s="38"/>
      <c r="BF379" s="38"/>
      <c r="BG379" s="38"/>
      <c r="BH379" s="38"/>
      <c r="BI379" s="38"/>
      <c r="BJ379" s="38"/>
      <c r="BK379" s="38"/>
      <c r="BL379" s="39"/>
      <c r="BM379" s="37"/>
      <c r="BN379" s="38"/>
      <c r="BO379" s="38"/>
      <c r="BP379" s="38"/>
      <c r="BQ379" s="38"/>
      <c r="BR379" s="38"/>
      <c r="BS379" s="38"/>
      <c r="BT379" s="38"/>
      <c r="BU379" s="38"/>
      <c r="BV379" s="38"/>
      <c r="BW379" s="38"/>
      <c r="BX379" s="39"/>
      <c r="BY379" s="37"/>
      <c r="BZ379" s="38"/>
      <c r="CA379" s="38"/>
      <c r="CB379" s="38"/>
      <c r="CC379" s="38"/>
      <c r="CD379" s="38"/>
      <c r="CE379" s="38"/>
      <c r="CF379" s="38"/>
      <c r="CG379" s="38"/>
      <c r="CH379" s="38"/>
      <c r="CI379" s="38"/>
      <c r="CJ379" s="39"/>
      <c r="CK379" s="37"/>
      <c r="CL379" s="38"/>
      <c r="CM379" s="38"/>
      <c r="CN379" s="38"/>
      <c r="CO379" s="38"/>
      <c r="CP379" s="38"/>
      <c r="CQ379" s="38"/>
      <c r="CR379" s="38"/>
      <c r="CS379" s="38"/>
      <c r="CT379" s="38"/>
      <c r="CU379" s="38"/>
      <c r="CV379" s="39"/>
      <c r="CW379" s="37"/>
      <c r="CX379" s="38"/>
      <c r="CY379" s="38"/>
      <c r="CZ379" s="38"/>
      <c r="DA379" s="38"/>
      <c r="DB379" s="38"/>
      <c r="DC379" s="38"/>
      <c r="DD379" s="38"/>
      <c r="DE379" s="38"/>
      <c r="DF379" s="38"/>
      <c r="DG379" s="38"/>
      <c r="DH379" s="39"/>
    </row>
    <row r="380" spans="1:112" s="9" customFormat="1" ht="13" hidden="1" customHeight="1" x14ac:dyDescent="0.3">
      <c r="A380" s="31" t="s">
        <v>364</v>
      </c>
      <c r="B380" s="32"/>
      <c r="C380" s="32"/>
      <c r="D380" s="32"/>
      <c r="E380" s="32"/>
      <c r="F380" s="29" t="s">
        <v>365</v>
      </c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40" t="s">
        <v>324</v>
      </c>
      <c r="W380" s="40"/>
      <c r="X380" s="40"/>
      <c r="Y380" s="40"/>
      <c r="Z380" s="40"/>
      <c r="AA380" s="40"/>
      <c r="AB380" s="40"/>
      <c r="AC380" s="38"/>
      <c r="AD380" s="38"/>
      <c r="AE380" s="38"/>
      <c r="AF380" s="38"/>
      <c r="AG380" s="38"/>
      <c r="AH380" s="38"/>
      <c r="AI380" s="38"/>
      <c r="AJ380" s="38"/>
      <c r="AK380" s="38"/>
      <c r="AL380" s="38"/>
      <c r="AM380" s="38"/>
      <c r="AN380" s="38"/>
      <c r="AO380" s="38"/>
      <c r="AP380" s="38"/>
      <c r="AQ380" s="38"/>
      <c r="AR380" s="38"/>
      <c r="AS380" s="38"/>
      <c r="AT380" s="38"/>
      <c r="AU380" s="38"/>
      <c r="AV380" s="38"/>
      <c r="AW380" s="38"/>
      <c r="AX380" s="38"/>
      <c r="AY380" s="38"/>
      <c r="AZ380" s="38"/>
      <c r="BA380" s="38"/>
      <c r="BB380" s="38"/>
      <c r="BC380" s="38"/>
      <c r="BD380" s="38"/>
      <c r="BE380" s="38"/>
      <c r="BF380" s="38"/>
      <c r="BG380" s="38"/>
      <c r="BH380" s="38"/>
      <c r="BI380" s="38"/>
      <c r="BJ380" s="38"/>
      <c r="BK380" s="38"/>
      <c r="BL380" s="39"/>
      <c r="BM380" s="37"/>
      <c r="BN380" s="38"/>
      <c r="BO380" s="38"/>
      <c r="BP380" s="38"/>
      <c r="BQ380" s="38"/>
      <c r="BR380" s="38"/>
      <c r="BS380" s="38"/>
      <c r="BT380" s="38"/>
      <c r="BU380" s="38"/>
      <c r="BV380" s="38"/>
      <c r="BW380" s="38"/>
      <c r="BX380" s="39"/>
      <c r="BY380" s="37"/>
      <c r="BZ380" s="38"/>
      <c r="CA380" s="38"/>
      <c r="CB380" s="38"/>
      <c r="CC380" s="38"/>
      <c r="CD380" s="38"/>
      <c r="CE380" s="38"/>
      <c r="CF380" s="38"/>
      <c r="CG380" s="38"/>
      <c r="CH380" s="38"/>
      <c r="CI380" s="38"/>
      <c r="CJ380" s="39"/>
      <c r="CK380" s="37"/>
      <c r="CL380" s="38"/>
      <c r="CM380" s="38"/>
      <c r="CN380" s="38"/>
      <c r="CO380" s="38"/>
      <c r="CP380" s="38"/>
      <c r="CQ380" s="38"/>
      <c r="CR380" s="38"/>
      <c r="CS380" s="38"/>
      <c r="CT380" s="38"/>
      <c r="CU380" s="38"/>
      <c r="CV380" s="39"/>
      <c r="CW380" s="37"/>
      <c r="CX380" s="38"/>
      <c r="CY380" s="38"/>
      <c r="CZ380" s="38"/>
      <c r="DA380" s="38"/>
      <c r="DB380" s="38"/>
      <c r="DC380" s="38"/>
      <c r="DD380" s="38"/>
      <c r="DE380" s="38"/>
      <c r="DF380" s="38"/>
      <c r="DG380" s="38"/>
      <c r="DH380" s="39"/>
    </row>
    <row r="381" spans="1:112" s="9" customFormat="1" ht="13" hidden="1" customHeight="1" x14ac:dyDescent="0.3">
      <c r="A381" s="31"/>
      <c r="B381" s="32"/>
      <c r="C381" s="32"/>
      <c r="D381" s="32"/>
      <c r="E381" s="32"/>
      <c r="F381" s="29" t="s">
        <v>333</v>
      </c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40"/>
      <c r="W381" s="40"/>
      <c r="X381" s="40"/>
      <c r="Y381" s="40"/>
      <c r="Z381" s="40"/>
      <c r="AA381" s="40"/>
      <c r="AB381" s="40"/>
      <c r="AC381" s="38"/>
      <c r="AD381" s="38"/>
      <c r="AE381" s="38"/>
      <c r="AF381" s="38"/>
      <c r="AG381" s="38"/>
      <c r="AH381" s="38"/>
      <c r="AI381" s="38"/>
      <c r="AJ381" s="38"/>
      <c r="AK381" s="38"/>
      <c r="AL381" s="38"/>
      <c r="AM381" s="38"/>
      <c r="AN381" s="38"/>
      <c r="AO381" s="38"/>
      <c r="AP381" s="38"/>
      <c r="AQ381" s="38"/>
      <c r="AR381" s="38"/>
      <c r="AS381" s="38"/>
      <c r="AT381" s="38"/>
      <c r="AU381" s="38"/>
      <c r="AV381" s="38"/>
      <c r="AW381" s="38"/>
      <c r="AX381" s="38"/>
      <c r="AY381" s="38"/>
      <c r="AZ381" s="38"/>
      <c r="BA381" s="38"/>
      <c r="BB381" s="38"/>
      <c r="BC381" s="38"/>
      <c r="BD381" s="38"/>
      <c r="BE381" s="38"/>
      <c r="BF381" s="38"/>
      <c r="BG381" s="38"/>
      <c r="BH381" s="38"/>
      <c r="BI381" s="38"/>
      <c r="BJ381" s="38"/>
      <c r="BK381" s="38"/>
      <c r="BL381" s="39"/>
      <c r="BM381" s="37"/>
      <c r="BN381" s="38"/>
      <c r="BO381" s="38"/>
      <c r="BP381" s="38"/>
      <c r="BQ381" s="38"/>
      <c r="BR381" s="38"/>
      <c r="BS381" s="38"/>
      <c r="BT381" s="38"/>
      <c r="BU381" s="38"/>
      <c r="BV381" s="38"/>
      <c r="BW381" s="38"/>
      <c r="BX381" s="39"/>
      <c r="BY381" s="37"/>
      <c r="BZ381" s="38"/>
      <c r="CA381" s="38"/>
      <c r="CB381" s="38"/>
      <c r="CC381" s="38"/>
      <c r="CD381" s="38"/>
      <c r="CE381" s="38"/>
      <c r="CF381" s="38"/>
      <c r="CG381" s="38"/>
      <c r="CH381" s="38"/>
      <c r="CI381" s="38"/>
      <c r="CJ381" s="39"/>
      <c r="CK381" s="37"/>
      <c r="CL381" s="38"/>
      <c r="CM381" s="38"/>
      <c r="CN381" s="38"/>
      <c r="CO381" s="38"/>
      <c r="CP381" s="38"/>
      <c r="CQ381" s="38"/>
      <c r="CR381" s="38"/>
      <c r="CS381" s="38"/>
      <c r="CT381" s="38"/>
      <c r="CU381" s="38"/>
      <c r="CV381" s="39"/>
      <c r="CW381" s="37"/>
      <c r="CX381" s="38"/>
      <c r="CY381" s="38"/>
      <c r="CZ381" s="38"/>
      <c r="DA381" s="38"/>
      <c r="DB381" s="38"/>
      <c r="DC381" s="38"/>
      <c r="DD381" s="38"/>
      <c r="DE381" s="38"/>
      <c r="DF381" s="38"/>
      <c r="DG381" s="38"/>
      <c r="DH381" s="39"/>
    </row>
    <row r="382" spans="1:112" s="9" customFormat="1" ht="13" hidden="1" customHeight="1" x14ac:dyDescent="0.3">
      <c r="A382" s="33"/>
      <c r="B382" s="34"/>
      <c r="C382" s="34"/>
      <c r="D382" s="34"/>
      <c r="E382" s="34"/>
      <c r="F382" s="30" t="s">
        <v>334</v>
      </c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47"/>
      <c r="W382" s="47"/>
      <c r="X382" s="47"/>
      <c r="Y382" s="47"/>
      <c r="Z382" s="47"/>
      <c r="AA382" s="47"/>
      <c r="AB382" s="47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  <c r="AT382" s="45"/>
      <c r="AU382" s="45"/>
      <c r="AV382" s="45"/>
      <c r="AW382" s="45"/>
      <c r="AX382" s="45"/>
      <c r="AY382" s="45"/>
      <c r="AZ382" s="45"/>
      <c r="BA382" s="45"/>
      <c r="BB382" s="45"/>
      <c r="BC382" s="45"/>
      <c r="BD382" s="45"/>
      <c r="BE382" s="45"/>
      <c r="BF382" s="45"/>
      <c r="BG382" s="45"/>
      <c r="BH382" s="45"/>
      <c r="BI382" s="45"/>
      <c r="BJ382" s="45"/>
      <c r="BK382" s="45"/>
      <c r="BL382" s="46"/>
      <c r="BM382" s="44"/>
      <c r="BN382" s="45"/>
      <c r="BO382" s="45"/>
      <c r="BP382" s="45"/>
      <c r="BQ382" s="45"/>
      <c r="BR382" s="45"/>
      <c r="BS382" s="45"/>
      <c r="BT382" s="45"/>
      <c r="BU382" s="45"/>
      <c r="BV382" s="45"/>
      <c r="BW382" s="45"/>
      <c r="BX382" s="46"/>
      <c r="BY382" s="44"/>
      <c r="BZ382" s="45"/>
      <c r="CA382" s="45"/>
      <c r="CB382" s="45"/>
      <c r="CC382" s="45"/>
      <c r="CD382" s="45"/>
      <c r="CE382" s="45"/>
      <c r="CF382" s="45"/>
      <c r="CG382" s="45"/>
      <c r="CH382" s="45"/>
      <c r="CI382" s="45"/>
      <c r="CJ382" s="46"/>
      <c r="CK382" s="44"/>
      <c r="CL382" s="45"/>
      <c r="CM382" s="45"/>
      <c r="CN382" s="45"/>
      <c r="CO382" s="45"/>
      <c r="CP382" s="45"/>
      <c r="CQ382" s="45"/>
      <c r="CR382" s="45"/>
      <c r="CS382" s="45"/>
      <c r="CT382" s="45"/>
      <c r="CU382" s="45"/>
      <c r="CV382" s="46"/>
      <c r="CW382" s="44"/>
      <c r="CX382" s="45"/>
      <c r="CY382" s="45"/>
      <c r="CZ382" s="45"/>
      <c r="DA382" s="45"/>
      <c r="DB382" s="45"/>
      <c r="DC382" s="45"/>
      <c r="DD382" s="45"/>
      <c r="DE382" s="45"/>
      <c r="DF382" s="45"/>
      <c r="DG382" s="45"/>
      <c r="DH382" s="46"/>
    </row>
    <row r="383" spans="1:112" s="9" customFormat="1" ht="13" hidden="1" customHeight="1" x14ac:dyDescent="0.3">
      <c r="A383" s="31" t="s">
        <v>302</v>
      </c>
      <c r="B383" s="32"/>
      <c r="C383" s="32"/>
      <c r="D383" s="32"/>
      <c r="E383" s="32"/>
      <c r="F383" s="29" t="s">
        <v>366</v>
      </c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35"/>
      <c r="W383" s="35"/>
      <c r="X383" s="35"/>
      <c r="Y383" s="35"/>
      <c r="Z383" s="35"/>
      <c r="AA383" s="35"/>
      <c r="AB383" s="35"/>
      <c r="AC383" s="38"/>
      <c r="AD383" s="38"/>
      <c r="AE383" s="38"/>
      <c r="AF383" s="38"/>
      <c r="AG383" s="38"/>
      <c r="AH383" s="38"/>
      <c r="AI383" s="38"/>
      <c r="AJ383" s="38"/>
      <c r="AK383" s="38"/>
      <c r="AL383" s="38"/>
      <c r="AM383" s="38"/>
      <c r="AN383" s="38"/>
      <c r="AO383" s="38"/>
      <c r="AP383" s="38"/>
      <c r="AQ383" s="38"/>
      <c r="AR383" s="38"/>
      <c r="AS383" s="38"/>
      <c r="AT383" s="38"/>
      <c r="AU383" s="38"/>
      <c r="AV383" s="38"/>
      <c r="AW383" s="38"/>
      <c r="AX383" s="38"/>
      <c r="AY383" s="38"/>
      <c r="AZ383" s="38"/>
      <c r="BA383" s="38"/>
      <c r="BB383" s="38"/>
      <c r="BC383" s="38"/>
      <c r="BD383" s="38"/>
      <c r="BE383" s="38"/>
      <c r="BF383" s="38"/>
      <c r="BG383" s="38"/>
      <c r="BH383" s="38"/>
      <c r="BI383" s="38"/>
      <c r="BJ383" s="38"/>
      <c r="BK383" s="38"/>
      <c r="BL383" s="39"/>
      <c r="BM383" s="41"/>
      <c r="BN383" s="42"/>
      <c r="BO383" s="42"/>
      <c r="BP383" s="42"/>
      <c r="BQ383" s="42"/>
      <c r="BR383" s="42"/>
      <c r="BS383" s="42"/>
      <c r="BT383" s="42"/>
      <c r="BU383" s="42"/>
      <c r="BV383" s="42"/>
      <c r="BW383" s="42"/>
      <c r="BX383" s="43"/>
      <c r="BY383" s="41"/>
      <c r="BZ383" s="42"/>
      <c r="CA383" s="42"/>
      <c r="CB383" s="42"/>
      <c r="CC383" s="42"/>
      <c r="CD383" s="42"/>
      <c r="CE383" s="42"/>
      <c r="CF383" s="42"/>
      <c r="CG383" s="42"/>
      <c r="CH383" s="42"/>
      <c r="CI383" s="42"/>
      <c r="CJ383" s="43"/>
      <c r="CK383" s="41"/>
      <c r="CL383" s="42"/>
      <c r="CM383" s="42"/>
      <c r="CN383" s="42"/>
      <c r="CO383" s="42"/>
      <c r="CP383" s="42"/>
      <c r="CQ383" s="42"/>
      <c r="CR383" s="42"/>
      <c r="CS383" s="42"/>
      <c r="CT383" s="42"/>
      <c r="CU383" s="42"/>
      <c r="CV383" s="43"/>
      <c r="CW383" s="41"/>
      <c r="CX383" s="42"/>
      <c r="CY383" s="42"/>
      <c r="CZ383" s="42"/>
      <c r="DA383" s="42"/>
      <c r="DB383" s="42"/>
      <c r="DC383" s="42"/>
      <c r="DD383" s="42"/>
      <c r="DE383" s="42"/>
      <c r="DF383" s="42"/>
      <c r="DG383" s="42"/>
      <c r="DH383" s="43"/>
    </row>
    <row r="384" spans="1:112" s="9" customFormat="1" ht="13" hidden="1" customHeight="1" x14ac:dyDescent="0.3">
      <c r="A384" s="31"/>
      <c r="B384" s="32"/>
      <c r="C384" s="32"/>
      <c r="D384" s="32"/>
      <c r="E384" s="32"/>
      <c r="F384" s="29" t="s">
        <v>367</v>
      </c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35"/>
      <c r="W384" s="35"/>
      <c r="X384" s="35"/>
      <c r="Y384" s="35"/>
      <c r="Z384" s="35"/>
      <c r="AA384" s="35"/>
      <c r="AB384" s="35"/>
      <c r="AC384" s="38"/>
      <c r="AD384" s="38"/>
      <c r="AE384" s="38"/>
      <c r="AF384" s="38"/>
      <c r="AG384" s="38"/>
      <c r="AH384" s="38"/>
      <c r="AI384" s="38"/>
      <c r="AJ384" s="38"/>
      <c r="AK384" s="38"/>
      <c r="AL384" s="38"/>
      <c r="AM384" s="38"/>
      <c r="AN384" s="38"/>
      <c r="AO384" s="38"/>
      <c r="AP384" s="38"/>
      <c r="AQ384" s="38"/>
      <c r="AR384" s="38"/>
      <c r="AS384" s="38"/>
      <c r="AT384" s="38"/>
      <c r="AU384" s="38"/>
      <c r="AV384" s="38"/>
      <c r="AW384" s="38"/>
      <c r="AX384" s="38"/>
      <c r="AY384" s="38"/>
      <c r="AZ384" s="38"/>
      <c r="BA384" s="38"/>
      <c r="BB384" s="38"/>
      <c r="BC384" s="38"/>
      <c r="BD384" s="38"/>
      <c r="BE384" s="38"/>
      <c r="BF384" s="38"/>
      <c r="BG384" s="38"/>
      <c r="BH384" s="38"/>
      <c r="BI384" s="38"/>
      <c r="BJ384" s="38"/>
      <c r="BK384" s="38"/>
      <c r="BL384" s="39"/>
      <c r="BM384" s="37"/>
      <c r="BN384" s="38"/>
      <c r="BO384" s="38"/>
      <c r="BP384" s="38"/>
      <c r="BQ384" s="38"/>
      <c r="BR384" s="38"/>
      <c r="BS384" s="38"/>
      <c r="BT384" s="38"/>
      <c r="BU384" s="38"/>
      <c r="BV384" s="38"/>
      <c r="BW384" s="38"/>
      <c r="BX384" s="39"/>
      <c r="BY384" s="37"/>
      <c r="BZ384" s="38"/>
      <c r="CA384" s="38"/>
      <c r="CB384" s="38"/>
      <c r="CC384" s="38"/>
      <c r="CD384" s="38"/>
      <c r="CE384" s="38"/>
      <c r="CF384" s="38"/>
      <c r="CG384" s="38"/>
      <c r="CH384" s="38"/>
      <c r="CI384" s="38"/>
      <c r="CJ384" s="39"/>
      <c r="CK384" s="37"/>
      <c r="CL384" s="38"/>
      <c r="CM384" s="38"/>
      <c r="CN384" s="38"/>
      <c r="CO384" s="38"/>
      <c r="CP384" s="38"/>
      <c r="CQ384" s="38"/>
      <c r="CR384" s="38"/>
      <c r="CS384" s="38"/>
      <c r="CT384" s="38"/>
      <c r="CU384" s="38"/>
      <c r="CV384" s="39"/>
      <c r="CW384" s="37"/>
      <c r="CX384" s="38"/>
      <c r="CY384" s="38"/>
      <c r="CZ384" s="38"/>
      <c r="DA384" s="38"/>
      <c r="DB384" s="38"/>
      <c r="DC384" s="38"/>
      <c r="DD384" s="38"/>
      <c r="DE384" s="38"/>
      <c r="DF384" s="38"/>
      <c r="DG384" s="38"/>
      <c r="DH384" s="39"/>
    </row>
    <row r="385" spans="1:112" s="9" customFormat="1" ht="13" hidden="1" customHeight="1" x14ac:dyDescent="0.3">
      <c r="A385" s="31"/>
      <c r="B385" s="32"/>
      <c r="C385" s="32"/>
      <c r="D385" s="32"/>
      <c r="E385" s="32"/>
      <c r="F385" s="29" t="s">
        <v>140</v>
      </c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35"/>
      <c r="W385" s="35"/>
      <c r="X385" s="35"/>
      <c r="Y385" s="35"/>
      <c r="Z385" s="35"/>
      <c r="AA385" s="35"/>
      <c r="AB385" s="35"/>
      <c r="AC385" s="38"/>
      <c r="AD385" s="38"/>
      <c r="AE385" s="38"/>
      <c r="AF385" s="38"/>
      <c r="AG385" s="38"/>
      <c r="AH385" s="38"/>
      <c r="AI385" s="38"/>
      <c r="AJ385" s="38"/>
      <c r="AK385" s="38"/>
      <c r="AL385" s="38"/>
      <c r="AM385" s="38"/>
      <c r="AN385" s="38"/>
      <c r="AO385" s="38"/>
      <c r="AP385" s="38"/>
      <c r="AQ385" s="38"/>
      <c r="AR385" s="38"/>
      <c r="AS385" s="38"/>
      <c r="AT385" s="38"/>
      <c r="AU385" s="38"/>
      <c r="AV385" s="38"/>
      <c r="AW385" s="38"/>
      <c r="AX385" s="38"/>
      <c r="AY385" s="38"/>
      <c r="AZ385" s="38"/>
      <c r="BA385" s="38"/>
      <c r="BB385" s="38"/>
      <c r="BC385" s="38"/>
      <c r="BD385" s="38"/>
      <c r="BE385" s="38"/>
      <c r="BF385" s="38"/>
      <c r="BG385" s="38"/>
      <c r="BH385" s="38"/>
      <c r="BI385" s="38"/>
      <c r="BJ385" s="38"/>
      <c r="BK385" s="38"/>
      <c r="BL385" s="39"/>
      <c r="BM385" s="37"/>
      <c r="BN385" s="38"/>
      <c r="BO385" s="38"/>
      <c r="BP385" s="38"/>
      <c r="BQ385" s="38"/>
      <c r="BR385" s="38"/>
      <c r="BS385" s="38"/>
      <c r="BT385" s="38"/>
      <c r="BU385" s="38"/>
      <c r="BV385" s="38"/>
      <c r="BW385" s="38"/>
      <c r="BX385" s="39"/>
      <c r="BY385" s="37"/>
      <c r="BZ385" s="38"/>
      <c r="CA385" s="38"/>
      <c r="CB385" s="38"/>
      <c r="CC385" s="38"/>
      <c r="CD385" s="38"/>
      <c r="CE385" s="38"/>
      <c r="CF385" s="38"/>
      <c r="CG385" s="38"/>
      <c r="CH385" s="38"/>
      <c r="CI385" s="38"/>
      <c r="CJ385" s="39"/>
      <c r="CK385" s="37"/>
      <c r="CL385" s="38"/>
      <c r="CM385" s="38"/>
      <c r="CN385" s="38"/>
      <c r="CO385" s="38"/>
      <c r="CP385" s="38"/>
      <c r="CQ385" s="38"/>
      <c r="CR385" s="38"/>
      <c r="CS385" s="38"/>
      <c r="CT385" s="38"/>
      <c r="CU385" s="38"/>
      <c r="CV385" s="39"/>
      <c r="CW385" s="37"/>
      <c r="CX385" s="38"/>
      <c r="CY385" s="38"/>
      <c r="CZ385" s="38"/>
      <c r="DA385" s="38"/>
      <c r="DB385" s="38"/>
      <c r="DC385" s="38"/>
      <c r="DD385" s="38"/>
      <c r="DE385" s="38"/>
      <c r="DF385" s="38"/>
      <c r="DG385" s="38"/>
      <c r="DH385" s="39"/>
    </row>
    <row r="386" spans="1:112" s="9" customFormat="1" ht="13" hidden="1" customHeight="1" x14ac:dyDescent="0.3">
      <c r="A386" s="31" t="s">
        <v>368</v>
      </c>
      <c r="B386" s="32"/>
      <c r="C386" s="32"/>
      <c r="D386" s="32"/>
      <c r="E386" s="32"/>
      <c r="F386" s="29" t="s">
        <v>369</v>
      </c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35" t="s">
        <v>324</v>
      </c>
      <c r="W386" s="35"/>
      <c r="X386" s="35"/>
      <c r="Y386" s="35"/>
      <c r="Z386" s="35"/>
      <c r="AA386" s="35"/>
      <c r="AB386" s="35"/>
      <c r="AC386" s="38"/>
      <c r="AD386" s="38"/>
      <c r="AE386" s="38"/>
      <c r="AF386" s="38"/>
      <c r="AG386" s="38"/>
      <c r="AH386" s="38"/>
      <c r="AI386" s="38"/>
      <c r="AJ386" s="38"/>
      <c r="AK386" s="38"/>
      <c r="AL386" s="38"/>
      <c r="AM386" s="38"/>
      <c r="AN386" s="38"/>
      <c r="AO386" s="38"/>
      <c r="AP386" s="38"/>
      <c r="AQ386" s="38"/>
      <c r="AR386" s="38"/>
      <c r="AS386" s="38"/>
      <c r="AT386" s="38"/>
      <c r="AU386" s="38"/>
      <c r="AV386" s="38"/>
      <c r="AW386" s="38"/>
      <c r="AX386" s="38"/>
      <c r="AY386" s="38"/>
      <c r="AZ386" s="38"/>
      <c r="BA386" s="38"/>
      <c r="BB386" s="38"/>
      <c r="BC386" s="38"/>
      <c r="BD386" s="38"/>
      <c r="BE386" s="38"/>
      <c r="BF386" s="38"/>
      <c r="BG386" s="38"/>
      <c r="BH386" s="38"/>
      <c r="BI386" s="38"/>
      <c r="BJ386" s="38"/>
      <c r="BK386" s="38"/>
      <c r="BL386" s="39"/>
      <c r="BM386" s="37"/>
      <c r="BN386" s="38"/>
      <c r="BO386" s="38"/>
      <c r="BP386" s="38"/>
      <c r="BQ386" s="38"/>
      <c r="BR386" s="38"/>
      <c r="BS386" s="38"/>
      <c r="BT386" s="38"/>
      <c r="BU386" s="38"/>
      <c r="BV386" s="38"/>
      <c r="BW386" s="38"/>
      <c r="BX386" s="39"/>
      <c r="BY386" s="37"/>
      <c r="BZ386" s="38"/>
      <c r="CA386" s="38"/>
      <c r="CB386" s="38"/>
      <c r="CC386" s="38"/>
      <c r="CD386" s="38"/>
      <c r="CE386" s="38"/>
      <c r="CF386" s="38"/>
      <c r="CG386" s="38"/>
      <c r="CH386" s="38"/>
      <c r="CI386" s="38"/>
      <c r="CJ386" s="39"/>
      <c r="CK386" s="37"/>
      <c r="CL386" s="38"/>
      <c r="CM386" s="38"/>
      <c r="CN386" s="38"/>
      <c r="CO386" s="38"/>
      <c r="CP386" s="38"/>
      <c r="CQ386" s="38"/>
      <c r="CR386" s="38"/>
      <c r="CS386" s="38"/>
      <c r="CT386" s="38"/>
      <c r="CU386" s="38"/>
      <c r="CV386" s="39"/>
      <c r="CW386" s="37"/>
      <c r="CX386" s="38"/>
      <c r="CY386" s="38"/>
      <c r="CZ386" s="38"/>
      <c r="DA386" s="38"/>
      <c r="DB386" s="38"/>
      <c r="DC386" s="38"/>
      <c r="DD386" s="38"/>
      <c r="DE386" s="38"/>
      <c r="DF386" s="38"/>
      <c r="DG386" s="38"/>
      <c r="DH386" s="39"/>
    </row>
    <row r="387" spans="1:112" s="9" customFormat="1" ht="13" hidden="1" customHeight="1" x14ac:dyDescent="0.3">
      <c r="A387" s="31"/>
      <c r="B387" s="32"/>
      <c r="C387" s="32"/>
      <c r="D387" s="32"/>
      <c r="E387" s="32"/>
      <c r="F387" s="29" t="s">
        <v>318</v>
      </c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35"/>
      <c r="W387" s="35"/>
      <c r="X387" s="35"/>
      <c r="Y387" s="35"/>
      <c r="Z387" s="35"/>
      <c r="AA387" s="35"/>
      <c r="AB387" s="35"/>
      <c r="AC387" s="38"/>
      <c r="AD387" s="38"/>
      <c r="AE387" s="38"/>
      <c r="AF387" s="38"/>
      <c r="AG387" s="38"/>
      <c r="AH387" s="38"/>
      <c r="AI387" s="38"/>
      <c r="AJ387" s="38"/>
      <c r="AK387" s="38"/>
      <c r="AL387" s="38"/>
      <c r="AM387" s="38"/>
      <c r="AN387" s="38"/>
      <c r="AO387" s="38"/>
      <c r="AP387" s="38"/>
      <c r="AQ387" s="38"/>
      <c r="AR387" s="38"/>
      <c r="AS387" s="38"/>
      <c r="AT387" s="38"/>
      <c r="AU387" s="38"/>
      <c r="AV387" s="38"/>
      <c r="AW387" s="38"/>
      <c r="AX387" s="38"/>
      <c r="AY387" s="38"/>
      <c r="AZ387" s="38"/>
      <c r="BA387" s="38"/>
      <c r="BB387" s="38"/>
      <c r="BC387" s="38"/>
      <c r="BD387" s="38"/>
      <c r="BE387" s="38"/>
      <c r="BF387" s="38"/>
      <c r="BG387" s="38"/>
      <c r="BH387" s="38"/>
      <c r="BI387" s="38"/>
      <c r="BJ387" s="38"/>
      <c r="BK387" s="38"/>
      <c r="BL387" s="39"/>
      <c r="BM387" s="37"/>
      <c r="BN387" s="38"/>
      <c r="BO387" s="38"/>
      <c r="BP387" s="38"/>
      <c r="BQ387" s="38"/>
      <c r="BR387" s="38"/>
      <c r="BS387" s="38"/>
      <c r="BT387" s="38"/>
      <c r="BU387" s="38"/>
      <c r="BV387" s="38"/>
      <c r="BW387" s="38"/>
      <c r="BX387" s="39"/>
      <c r="BY387" s="37"/>
      <c r="BZ387" s="38"/>
      <c r="CA387" s="38"/>
      <c r="CB387" s="38"/>
      <c r="CC387" s="38"/>
      <c r="CD387" s="38"/>
      <c r="CE387" s="38"/>
      <c r="CF387" s="38"/>
      <c r="CG387" s="38"/>
      <c r="CH387" s="38"/>
      <c r="CI387" s="38"/>
      <c r="CJ387" s="39"/>
      <c r="CK387" s="37"/>
      <c r="CL387" s="38"/>
      <c r="CM387" s="38"/>
      <c r="CN387" s="38"/>
      <c r="CO387" s="38"/>
      <c r="CP387" s="38"/>
      <c r="CQ387" s="38"/>
      <c r="CR387" s="38"/>
      <c r="CS387" s="38"/>
      <c r="CT387" s="38"/>
      <c r="CU387" s="38"/>
      <c r="CV387" s="39"/>
      <c r="CW387" s="37"/>
      <c r="CX387" s="38"/>
      <c r="CY387" s="38"/>
      <c r="CZ387" s="38"/>
      <c r="DA387" s="38"/>
      <c r="DB387" s="38"/>
      <c r="DC387" s="38"/>
      <c r="DD387" s="38"/>
      <c r="DE387" s="38"/>
      <c r="DF387" s="38"/>
      <c r="DG387" s="38"/>
      <c r="DH387" s="39"/>
    </row>
    <row r="388" spans="1:112" s="9" customFormat="1" ht="13" hidden="1" customHeight="1" x14ac:dyDescent="0.3">
      <c r="A388" s="31" t="s">
        <v>370</v>
      </c>
      <c r="B388" s="32"/>
      <c r="C388" s="32"/>
      <c r="D388" s="32"/>
      <c r="E388" s="32"/>
      <c r="F388" s="29" t="s">
        <v>371</v>
      </c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35" t="s">
        <v>324</v>
      </c>
      <c r="W388" s="35"/>
      <c r="X388" s="35"/>
      <c r="Y388" s="35"/>
      <c r="Z388" s="35"/>
      <c r="AA388" s="35"/>
      <c r="AB388" s="35"/>
      <c r="AC388" s="38"/>
      <c r="AD388" s="38"/>
      <c r="AE388" s="38"/>
      <c r="AF388" s="38"/>
      <c r="AG388" s="38"/>
      <c r="AH388" s="38"/>
      <c r="AI388" s="38"/>
      <c r="AJ388" s="38"/>
      <c r="AK388" s="38"/>
      <c r="AL388" s="38"/>
      <c r="AM388" s="38"/>
      <c r="AN388" s="38"/>
      <c r="AO388" s="38"/>
      <c r="AP388" s="38"/>
      <c r="AQ388" s="38"/>
      <c r="AR388" s="38"/>
      <c r="AS388" s="38"/>
      <c r="AT388" s="38"/>
      <c r="AU388" s="38"/>
      <c r="AV388" s="38"/>
      <c r="AW388" s="38"/>
      <c r="AX388" s="38"/>
      <c r="AY388" s="38"/>
      <c r="AZ388" s="38"/>
      <c r="BA388" s="38"/>
      <c r="BB388" s="38"/>
      <c r="BC388" s="38"/>
      <c r="BD388" s="38"/>
      <c r="BE388" s="38"/>
      <c r="BF388" s="38"/>
      <c r="BG388" s="38"/>
      <c r="BH388" s="38"/>
      <c r="BI388" s="38"/>
      <c r="BJ388" s="38"/>
      <c r="BK388" s="38"/>
      <c r="BL388" s="39"/>
      <c r="BM388" s="37"/>
      <c r="BN388" s="38"/>
      <c r="BO388" s="38"/>
      <c r="BP388" s="38"/>
      <c r="BQ388" s="38"/>
      <c r="BR388" s="38"/>
      <c r="BS388" s="38"/>
      <c r="BT388" s="38"/>
      <c r="BU388" s="38"/>
      <c r="BV388" s="38"/>
      <c r="BW388" s="38"/>
      <c r="BX388" s="39"/>
      <c r="BY388" s="37"/>
      <c r="BZ388" s="38"/>
      <c r="CA388" s="38"/>
      <c r="CB388" s="38"/>
      <c r="CC388" s="38"/>
      <c r="CD388" s="38"/>
      <c r="CE388" s="38"/>
      <c r="CF388" s="38"/>
      <c r="CG388" s="38"/>
      <c r="CH388" s="38"/>
      <c r="CI388" s="38"/>
      <c r="CJ388" s="39"/>
      <c r="CK388" s="37"/>
      <c r="CL388" s="38"/>
      <c r="CM388" s="38"/>
      <c r="CN388" s="38"/>
      <c r="CO388" s="38"/>
      <c r="CP388" s="38"/>
      <c r="CQ388" s="38"/>
      <c r="CR388" s="38"/>
      <c r="CS388" s="38"/>
      <c r="CT388" s="38"/>
      <c r="CU388" s="38"/>
      <c r="CV388" s="39"/>
      <c r="CW388" s="37"/>
      <c r="CX388" s="38"/>
      <c r="CY388" s="38"/>
      <c r="CZ388" s="38"/>
      <c r="DA388" s="38"/>
      <c r="DB388" s="38"/>
      <c r="DC388" s="38"/>
      <c r="DD388" s="38"/>
      <c r="DE388" s="38"/>
      <c r="DF388" s="38"/>
      <c r="DG388" s="38"/>
      <c r="DH388" s="39"/>
    </row>
    <row r="389" spans="1:112" s="9" customFormat="1" ht="13" hidden="1" customHeight="1" x14ac:dyDescent="0.3">
      <c r="A389" s="31"/>
      <c r="B389" s="32"/>
      <c r="C389" s="32"/>
      <c r="D389" s="32"/>
      <c r="E389" s="32"/>
      <c r="F389" s="29" t="s">
        <v>123</v>
      </c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35"/>
      <c r="W389" s="35"/>
      <c r="X389" s="35"/>
      <c r="Y389" s="35"/>
      <c r="Z389" s="35"/>
      <c r="AA389" s="35"/>
      <c r="AB389" s="35"/>
      <c r="AC389" s="38"/>
      <c r="AD389" s="38"/>
      <c r="AE389" s="38"/>
      <c r="AF389" s="38"/>
      <c r="AG389" s="38"/>
      <c r="AH389" s="38"/>
      <c r="AI389" s="38"/>
      <c r="AJ389" s="38"/>
      <c r="AK389" s="38"/>
      <c r="AL389" s="38"/>
      <c r="AM389" s="38"/>
      <c r="AN389" s="38"/>
      <c r="AO389" s="38"/>
      <c r="AP389" s="38"/>
      <c r="AQ389" s="38"/>
      <c r="AR389" s="38"/>
      <c r="AS389" s="38"/>
      <c r="AT389" s="38"/>
      <c r="AU389" s="38"/>
      <c r="AV389" s="38"/>
      <c r="AW389" s="38"/>
      <c r="AX389" s="38"/>
      <c r="AY389" s="38"/>
      <c r="AZ389" s="38"/>
      <c r="BA389" s="38"/>
      <c r="BB389" s="38"/>
      <c r="BC389" s="38"/>
      <c r="BD389" s="38"/>
      <c r="BE389" s="38"/>
      <c r="BF389" s="38"/>
      <c r="BG389" s="38"/>
      <c r="BH389" s="38"/>
      <c r="BI389" s="38"/>
      <c r="BJ389" s="38"/>
      <c r="BK389" s="38"/>
      <c r="BL389" s="39"/>
      <c r="BM389" s="37"/>
      <c r="BN389" s="38"/>
      <c r="BO389" s="38"/>
      <c r="BP389" s="38"/>
      <c r="BQ389" s="38"/>
      <c r="BR389" s="38"/>
      <c r="BS389" s="38"/>
      <c r="BT389" s="38"/>
      <c r="BU389" s="38"/>
      <c r="BV389" s="38"/>
      <c r="BW389" s="38"/>
      <c r="BX389" s="39"/>
      <c r="BY389" s="37"/>
      <c r="BZ389" s="38"/>
      <c r="CA389" s="38"/>
      <c r="CB389" s="38"/>
      <c r="CC389" s="38"/>
      <c r="CD389" s="38"/>
      <c r="CE389" s="38"/>
      <c r="CF389" s="38"/>
      <c r="CG389" s="38"/>
      <c r="CH389" s="38"/>
      <c r="CI389" s="38"/>
      <c r="CJ389" s="39"/>
      <c r="CK389" s="37"/>
      <c r="CL389" s="38"/>
      <c r="CM389" s="38"/>
      <c r="CN389" s="38"/>
      <c r="CO389" s="38"/>
      <c r="CP389" s="38"/>
      <c r="CQ389" s="38"/>
      <c r="CR389" s="38"/>
      <c r="CS389" s="38"/>
      <c r="CT389" s="38"/>
      <c r="CU389" s="38"/>
      <c r="CV389" s="39"/>
      <c r="CW389" s="37"/>
      <c r="CX389" s="38"/>
      <c r="CY389" s="38"/>
      <c r="CZ389" s="38"/>
      <c r="DA389" s="38"/>
      <c r="DB389" s="38"/>
      <c r="DC389" s="38"/>
      <c r="DD389" s="38"/>
      <c r="DE389" s="38"/>
      <c r="DF389" s="38"/>
      <c r="DG389" s="38"/>
      <c r="DH389" s="39"/>
    </row>
    <row r="390" spans="1:112" s="9" customFormat="1" ht="13" hidden="1" customHeight="1" x14ac:dyDescent="0.3">
      <c r="A390" s="31" t="s">
        <v>372</v>
      </c>
      <c r="B390" s="32"/>
      <c r="C390" s="32"/>
      <c r="D390" s="32"/>
      <c r="E390" s="32"/>
      <c r="F390" s="29" t="s">
        <v>295</v>
      </c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35"/>
      <c r="W390" s="35"/>
      <c r="X390" s="35"/>
      <c r="Y390" s="35"/>
      <c r="Z390" s="35"/>
      <c r="AA390" s="35"/>
      <c r="AB390" s="35"/>
      <c r="AC390" s="38"/>
      <c r="AD390" s="38"/>
      <c r="AE390" s="38"/>
      <c r="AF390" s="38"/>
      <c r="AG390" s="38"/>
      <c r="AH390" s="38"/>
      <c r="AI390" s="38"/>
      <c r="AJ390" s="38"/>
      <c r="AK390" s="38"/>
      <c r="AL390" s="38"/>
      <c r="AM390" s="38"/>
      <c r="AN390" s="38"/>
      <c r="AO390" s="38"/>
      <c r="AP390" s="38"/>
      <c r="AQ390" s="38"/>
      <c r="AR390" s="38"/>
      <c r="AS390" s="38"/>
      <c r="AT390" s="38"/>
      <c r="AU390" s="38"/>
      <c r="AV390" s="38"/>
      <c r="AW390" s="38"/>
      <c r="AX390" s="38"/>
      <c r="AY390" s="38"/>
      <c r="AZ390" s="38"/>
      <c r="BA390" s="38"/>
      <c r="BB390" s="38"/>
      <c r="BC390" s="38"/>
      <c r="BD390" s="38"/>
      <c r="BE390" s="38"/>
      <c r="BF390" s="38"/>
      <c r="BG390" s="38"/>
      <c r="BH390" s="38"/>
      <c r="BI390" s="38"/>
      <c r="BJ390" s="38"/>
      <c r="BK390" s="38"/>
      <c r="BL390" s="39"/>
      <c r="BM390" s="37"/>
      <c r="BN390" s="38"/>
      <c r="BO390" s="38"/>
      <c r="BP390" s="38"/>
      <c r="BQ390" s="38"/>
      <c r="BR390" s="38"/>
      <c r="BS390" s="38"/>
      <c r="BT390" s="38"/>
      <c r="BU390" s="38"/>
      <c r="BV390" s="38"/>
      <c r="BW390" s="38"/>
      <c r="BX390" s="39"/>
      <c r="BY390" s="37"/>
      <c r="BZ390" s="38"/>
      <c r="CA390" s="38"/>
      <c r="CB390" s="38"/>
      <c r="CC390" s="38"/>
      <c r="CD390" s="38"/>
      <c r="CE390" s="38"/>
      <c r="CF390" s="38"/>
      <c r="CG390" s="38"/>
      <c r="CH390" s="38"/>
      <c r="CI390" s="38"/>
      <c r="CJ390" s="39"/>
      <c r="CK390" s="37"/>
      <c r="CL390" s="38"/>
      <c r="CM390" s="38"/>
      <c r="CN390" s="38"/>
      <c r="CO390" s="38"/>
      <c r="CP390" s="38"/>
      <c r="CQ390" s="38"/>
      <c r="CR390" s="38"/>
      <c r="CS390" s="38"/>
      <c r="CT390" s="38"/>
      <c r="CU390" s="38"/>
      <c r="CV390" s="39"/>
      <c r="CW390" s="37"/>
      <c r="CX390" s="38"/>
      <c r="CY390" s="38"/>
      <c r="CZ390" s="38"/>
      <c r="DA390" s="38"/>
      <c r="DB390" s="38"/>
      <c r="DC390" s="38"/>
      <c r="DD390" s="38"/>
      <c r="DE390" s="38"/>
      <c r="DF390" s="38"/>
      <c r="DG390" s="38"/>
      <c r="DH390" s="39"/>
    </row>
    <row r="391" spans="1:112" s="9" customFormat="1" ht="13" hidden="1" customHeight="1" x14ac:dyDescent="0.3">
      <c r="A391" s="31"/>
      <c r="B391" s="32"/>
      <c r="C391" s="32"/>
      <c r="D391" s="32"/>
      <c r="E391" s="32"/>
      <c r="F391" s="29" t="s">
        <v>373</v>
      </c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35"/>
      <c r="W391" s="35"/>
      <c r="X391" s="35"/>
      <c r="Y391" s="35"/>
      <c r="Z391" s="35"/>
      <c r="AA391" s="35"/>
      <c r="AB391" s="35"/>
      <c r="AC391" s="38"/>
      <c r="AD391" s="38"/>
      <c r="AE391" s="38"/>
      <c r="AF391" s="38"/>
      <c r="AG391" s="38"/>
      <c r="AH391" s="38"/>
      <c r="AI391" s="38"/>
      <c r="AJ391" s="38"/>
      <c r="AK391" s="38"/>
      <c r="AL391" s="38"/>
      <c r="AM391" s="38"/>
      <c r="AN391" s="38"/>
      <c r="AO391" s="38"/>
      <c r="AP391" s="38"/>
      <c r="AQ391" s="38"/>
      <c r="AR391" s="38"/>
      <c r="AS391" s="38"/>
      <c r="AT391" s="38"/>
      <c r="AU391" s="38"/>
      <c r="AV391" s="38"/>
      <c r="AW391" s="38"/>
      <c r="AX391" s="38"/>
      <c r="AY391" s="38"/>
      <c r="AZ391" s="38"/>
      <c r="BA391" s="38"/>
      <c r="BB391" s="38"/>
      <c r="BC391" s="38"/>
      <c r="BD391" s="38"/>
      <c r="BE391" s="38"/>
      <c r="BF391" s="38"/>
      <c r="BG391" s="38"/>
      <c r="BH391" s="38"/>
      <c r="BI391" s="38"/>
      <c r="BJ391" s="38"/>
      <c r="BK391" s="38"/>
      <c r="BL391" s="39"/>
      <c r="BM391" s="37"/>
      <c r="BN391" s="38"/>
      <c r="BO391" s="38"/>
      <c r="BP391" s="38"/>
      <c r="BQ391" s="38"/>
      <c r="BR391" s="38"/>
      <c r="BS391" s="38"/>
      <c r="BT391" s="38"/>
      <c r="BU391" s="38"/>
      <c r="BV391" s="38"/>
      <c r="BW391" s="38"/>
      <c r="BX391" s="39"/>
      <c r="BY391" s="37"/>
      <c r="BZ391" s="38"/>
      <c r="CA391" s="38"/>
      <c r="CB391" s="38"/>
      <c r="CC391" s="38"/>
      <c r="CD391" s="38"/>
      <c r="CE391" s="38"/>
      <c r="CF391" s="38"/>
      <c r="CG391" s="38"/>
      <c r="CH391" s="38"/>
      <c r="CI391" s="38"/>
      <c r="CJ391" s="39"/>
      <c r="CK391" s="37"/>
      <c r="CL391" s="38"/>
      <c r="CM391" s="38"/>
      <c r="CN391" s="38"/>
      <c r="CO391" s="38"/>
      <c r="CP391" s="38"/>
      <c r="CQ391" s="38"/>
      <c r="CR391" s="38"/>
      <c r="CS391" s="38"/>
      <c r="CT391" s="38"/>
      <c r="CU391" s="38"/>
      <c r="CV391" s="39"/>
      <c r="CW391" s="37"/>
      <c r="CX391" s="38"/>
      <c r="CY391" s="38"/>
      <c r="CZ391" s="38"/>
      <c r="DA391" s="38"/>
      <c r="DB391" s="38"/>
      <c r="DC391" s="38"/>
      <c r="DD391" s="38"/>
      <c r="DE391" s="38"/>
      <c r="DF391" s="38"/>
      <c r="DG391" s="38"/>
      <c r="DH391" s="39"/>
    </row>
    <row r="392" spans="1:112" s="9" customFormat="1" ht="13" hidden="1" customHeight="1" x14ac:dyDescent="0.3">
      <c r="A392" s="31"/>
      <c r="B392" s="32"/>
      <c r="C392" s="32"/>
      <c r="D392" s="32"/>
      <c r="E392" s="32"/>
      <c r="F392" s="29" t="s">
        <v>140</v>
      </c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35"/>
      <c r="W392" s="35"/>
      <c r="X392" s="35"/>
      <c r="Y392" s="35"/>
      <c r="Z392" s="35"/>
      <c r="AA392" s="35"/>
      <c r="AB392" s="35"/>
      <c r="AC392" s="38"/>
      <c r="AD392" s="38"/>
      <c r="AE392" s="38"/>
      <c r="AF392" s="38"/>
      <c r="AG392" s="38"/>
      <c r="AH392" s="38"/>
      <c r="AI392" s="38"/>
      <c r="AJ392" s="38"/>
      <c r="AK392" s="38"/>
      <c r="AL392" s="38"/>
      <c r="AM392" s="38"/>
      <c r="AN392" s="38"/>
      <c r="AO392" s="38"/>
      <c r="AP392" s="38"/>
      <c r="AQ392" s="38"/>
      <c r="AR392" s="38"/>
      <c r="AS392" s="38"/>
      <c r="AT392" s="38"/>
      <c r="AU392" s="38"/>
      <c r="AV392" s="38"/>
      <c r="AW392" s="38"/>
      <c r="AX392" s="38"/>
      <c r="AY392" s="38"/>
      <c r="AZ392" s="38"/>
      <c r="BA392" s="38"/>
      <c r="BB392" s="38"/>
      <c r="BC392" s="38"/>
      <c r="BD392" s="38"/>
      <c r="BE392" s="38"/>
      <c r="BF392" s="38"/>
      <c r="BG392" s="38"/>
      <c r="BH392" s="38"/>
      <c r="BI392" s="38"/>
      <c r="BJ392" s="38"/>
      <c r="BK392" s="38"/>
      <c r="BL392" s="39"/>
      <c r="BM392" s="37"/>
      <c r="BN392" s="38"/>
      <c r="BO392" s="38"/>
      <c r="BP392" s="38"/>
      <c r="BQ392" s="38"/>
      <c r="BR392" s="38"/>
      <c r="BS392" s="38"/>
      <c r="BT392" s="38"/>
      <c r="BU392" s="38"/>
      <c r="BV392" s="38"/>
      <c r="BW392" s="38"/>
      <c r="BX392" s="39"/>
      <c r="BY392" s="37"/>
      <c r="BZ392" s="38"/>
      <c r="CA392" s="38"/>
      <c r="CB392" s="38"/>
      <c r="CC392" s="38"/>
      <c r="CD392" s="38"/>
      <c r="CE392" s="38"/>
      <c r="CF392" s="38"/>
      <c r="CG392" s="38"/>
      <c r="CH392" s="38"/>
      <c r="CI392" s="38"/>
      <c r="CJ392" s="39"/>
      <c r="CK392" s="37"/>
      <c r="CL392" s="38"/>
      <c r="CM392" s="38"/>
      <c r="CN392" s="38"/>
      <c r="CO392" s="38"/>
      <c r="CP392" s="38"/>
      <c r="CQ392" s="38"/>
      <c r="CR392" s="38"/>
      <c r="CS392" s="38"/>
      <c r="CT392" s="38"/>
      <c r="CU392" s="38"/>
      <c r="CV392" s="39"/>
      <c r="CW392" s="37"/>
      <c r="CX392" s="38"/>
      <c r="CY392" s="38"/>
      <c r="CZ392" s="38"/>
      <c r="DA392" s="38"/>
      <c r="DB392" s="38"/>
      <c r="DC392" s="38"/>
      <c r="DD392" s="38"/>
      <c r="DE392" s="38"/>
      <c r="DF392" s="38"/>
      <c r="DG392" s="38"/>
      <c r="DH392" s="39"/>
    </row>
    <row r="393" spans="1:112" s="9" customFormat="1" ht="13" hidden="1" customHeight="1" x14ac:dyDescent="0.3">
      <c r="A393" s="31" t="s">
        <v>374</v>
      </c>
      <c r="B393" s="32"/>
      <c r="C393" s="32"/>
      <c r="D393" s="32"/>
      <c r="E393" s="32"/>
      <c r="F393" s="29" t="s">
        <v>360</v>
      </c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35" t="s">
        <v>324</v>
      </c>
      <c r="W393" s="35"/>
      <c r="X393" s="35"/>
      <c r="Y393" s="35"/>
      <c r="Z393" s="35"/>
      <c r="AA393" s="35"/>
      <c r="AB393" s="35"/>
      <c r="AC393" s="38"/>
      <c r="AD393" s="38"/>
      <c r="AE393" s="38"/>
      <c r="AF393" s="38"/>
      <c r="AG393" s="38"/>
      <c r="AH393" s="38"/>
      <c r="AI393" s="38"/>
      <c r="AJ393" s="38"/>
      <c r="AK393" s="38"/>
      <c r="AL393" s="38"/>
      <c r="AM393" s="38"/>
      <c r="AN393" s="38"/>
      <c r="AO393" s="38"/>
      <c r="AP393" s="38"/>
      <c r="AQ393" s="38"/>
      <c r="AR393" s="38"/>
      <c r="AS393" s="38"/>
      <c r="AT393" s="38"/>
      <c r="AU393" s="38"/>
      <c r="AV393" s="38"/>
      <c r="AW393" s="38"/>
      <c r="AX393" s="38"/>
      <c r="AY393" s="38"/>
      <c r="AZ393" s="38"/>
      <c r="BA393" s="38"/>
      <c r="BB393" s="38"/>
      <c r="BC393" s="38"/>
      <c r="BD393" s="38"/>
      <c r="BE393" s="38"/>
      <c r="BF393" s="38"/>
      <c r="BG393" s="38"/>
      <c r="BH393" s="38"/>
      <c r="BI393" s="38"/>
      <c r="BJ393" s="38"/>
      <c r="BK393" s="38"/>
      <c r="BL393" s="39"/>
      <c r="BM393" s="37"/>
      <c r="BN393" s="38"/>
      <c r="BO393" s="38"/>
      <c r="BP393" s="38"/>
      <c r="BQ393" s="38"/>
      <c r="BR393" s="38"/>
      <c r="BS393" s="38"/>
      <c r="BT393" s="38"/>
      <c r="BU393" s="38"/>
      <c r="BV393" s="38"/>
      <c r="BW393" s="38"/>
      <c r="BX393" s="39"/>
      <c r="BY393" s="37"/>
      <c r="BZ393" s="38"/>
      <c r="CA393" s="38"/>
      <c r="CB393" s="38"/>
      <c r="CC393" s="38"/>
      <c r="CD393" s="38"/>
      <c r="CE393" s="38"/>
      <c r="CF393" s="38"/>
      <c r="CG393" s="38"/>
      <c r="CH393" s="38"/>
      <c r="CI393" s="38"/>
      <c r="CJ393" s="39"/>
      <c r="CK393" s="37"/>
      <c r="CL393" s="38"/>
      <c r="CM393" s="38"/>
      <c r="CN393" s="38"/>
      <c r="CO393" s="38"/>
      <c r="CP393" s="38"/>
      <c r="CQ393" s="38"/>
      <c r="CR393" s="38"/>
      <c r="CS393" s="38"/>
      <c r="CT393" s="38"/>
      <c r="CU393" s="38"/>
      <c r="CV393" s="39"/>
      <c r="CW393" s="37"/>
      <c r="CX393" s="38"/>
      <c r="CY393" s="38"/>
      <c r="CZ393" s="38"/>
      <c r="DA393" s="38"/>
      <c r="DB393" s="38"/>
      <c r="DC393" s="38"/>
      <c r="DD393" s="38"/>
      <c r="DE393" s="38"/>
      <c r="DF393" s="38"/>
      <c r="DG393" s="38"/>
      <c r="DH393" s="39"/>
    </row>
    <row r="394" spans="1:112" s="9" customFormat="1" ht="13" hidden="1" customHeight="1" x14ac:dyDescent="0.3">
      <c r="A394" s="31"/>
      <c r="B394" s="32"/>
      <c r="C394" s="32"/>
      <c r="D394" s="32"/>
      <c r="E394" s="32"/>
      <c r="F394" s="29" t="s">
        <v>361</v>
      </c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35"/>
      <c r="W394" s="35"/>
      <c r="X394" s="35"/>
      <c r="Y394" s="35"/>
      <c r="Z394" s="35"/>
      <c r="AA394" s="35"/>
      <c r="AB394" s="35"/>
      <c r="AC394" s="38"/>
      <c r="AD394" s="38"/>
      <c r="AE394" s="38"/>
      <c r="AF394" s="38"/>
      <c r="AG394" s="38"/>
      <c r="AH394" s="38"/>
      <c r="AI394" s="38"/>
      <c r="AJ394" s="38"/>
      <c r="AK394" s="38"/>
      <c r="AL394" s="38"/>
      <c r="AM394" s="38"/>
      <c r="AN394" s="38"/>
      <c r="AO394" s="38"/>
      <c r="AP394" s="38"/>
      <c r="AQ394" s="38"/>
      <c r="AR394" s="38"/>
      <c r="AS394" s="38"/>
      <c r="AT394" s="38"/>
      <c r="AU394" s="38"/>
      <c r="AV394" s="38"/>
      <c r="AW394" s="38"/>
      <c r="AX394" s="38"/>
      <c r="AY394" s="38"/>
      <c r="AZ394" s="38"/>
      <c r="BA394" s="38"/>
      <c r="BB394" s="38"/>
      <c r="BC394" s="38"/>
      <c r="BD394" s="38"/>
      <c r="BE394" s="38"/>
      <c r="BF394" s="38"/>
      <c r="BG394" s="38"/>
      <c r="BH394" s="38"/>
      <c r="BI394" s="38"/>
      <c r="BJ394" s="38"/>
      <c r="BK394" s="38"/>
      <c r="BL394" s="39"/>
      <c r="BM394" s="37"/>
      <c r="BN394" s="38"/>
      <c r="BO394" s="38"/>
      <c r="BP394" s="38"/>
      <c r="BQ394" s="38"/>
      <c r="BR394" s="38"/>
      <c r="BS394" s="38"/>
      <c r="BT394" s="38"/>
      <c r="BU394" s="38"/>
      <c r="BV394" s="38"/>
      <c r="BW394" s="38"/>
      <c r="BX394" s="39"/>
      <c r="BY394" s="37"/>
      <c r="BZ394" s="38"/>
      <c r="CA394" s="38"/>
      <c r="CB394" s="38"/>
      <c r="CC394" s="38"/>
      <c r="CD394" s="38"/>
      <c r="CE394" s="38"/>
      <c r="CF394" s="38"/>
      <c r="CG394" s="38"/>
      <c r="CH394" s="38"/>
      <c r="CI394" s="38"/>
      <c r="CJ394" s="39"/>
      <c r="CK394" s="37"/>
      <c r="CL394" s="38"/>
      <c r="CM394" s="38"/>
      <c r="CN394" s="38"/>
      <c r="CO394" s="38"/>
      <c r="CP394" s="38"/>
      <c r="CQ394" s="38"/>
      <c r="CR394" s="38"/>
      <c r="CS394" s="38"/>
      <c r="CT394" s="38"/>
      <c r="CU394" s="38"/>
      <c r="CV394" s="39"/>
      <c r="CW394" s="37"/>
      <c r="CX394" s="38"/>
      <c r="CY394" s="38"/>
      <c r="CZ394" s="38"/>
      <c r="DA394" s="38"/>
      <c r="DB394" s="38"/>
      <c r="DC394" s="38"/>
      <c r="DD394" s="38"/>
      <c r="DE394" s="38"/>
      <c r="DF394" s="38"/>
      <c r="DG394" s="38"/>
      <c r="DH394" s="39"/>
    </row>
    <row r="395" spans="1:112" s="9" customFormat="1" ht="13" hidden="1" customHeight="1" x14ac:dyDescent="0.3">
      <c r="A395" s="31" t="s">
        <v>375</v>
      </c>
      <c r="B395" s="32"/>
      <c r="C395" s="32"/>
      <c r="D395" s="32"/>
      <c r="E395" s="32"/>
      <c r="F395" s="29" t="s">
        <v>360</v>
      </c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35" t="s">
        <v>324</v>
      </c>
      <c r="W395" s="35"/>
      <c r="X395" s="35"/>
      <c r="Y395" s="35"/>
      <c r="Z395" s="35"/>
      <c r="AA395" s="35"/>
      <c r="AB395" s="35"/>
      <c r="AC395" s="38"/>
      <c r="AD395" s="38"/>
      <c r="AE395" s="38"/>
      <c r="AF395" s="38"/>
      <c r="AG395" s="38"/>
      <c r="AH395" s="38"/>
      <c r="AI395" s="38"/>
      <c r="AJ395" s="38"/>
      <c r="AK395" s="38"/>
      <c r="AL395" s="38"/>
      <c r="AM395" s="38"/>
      <c r="AN395" s="38"/>
      <c r="AO395" s="38"/>
      <c r="AP395" s="38"/>
      <c r="AQ395" s="38"/>
      <c r="AR395" s="38"/>
      <c r="AS395" s="38"/>
      <c r="AT395" s="38"/>
      <c r="AU395" s="38"/>
      <c r="AV395" s="38"/>
      <c r="AW395" s="38"/>
      <c r="AX395" s="38"/>
      <c r="AY395" s="38"/>
      <c r="AZ395" s="38"/>
      <c r="BA395" s="38"/>
      <c r="BB395" s="38"/>
      <c r="BC395" s="38"/>
      <c r="BD395" s="38"/>
      <c r="BE395" s="38"/>
      <c r="BF395" s="38"/>
      <c r="BG395" s="38"/>
      <c r="BH395" s="38"/>
      <c r="BI395" s="38"/>
      <c r="BJ395" s="38"/>
      <c r="BK395" s="38"/>
      <c r="BL395" s="39"/>
      <c r="BM395" s="37"/>
      <c r="BN395" s="38"/>
      <c r="BO395" s="38"/>
      <c r="BP395" s="38"/>
      <c r="BQ395" s="38"/>
      <c r="BR395" s="38"/>
      <c r="BS395" s="38"/>
      <c r="BT395" s="38"/>
      <c r="BU395" s="38"/>
      <c r="BV395" s="38"/>
      <c r="BW395" s="38"/>
      <c r="BX395" s="39"/>
      <c r="BY395" s="37"/>
      <c r="BZ395" s="38"/>
      <c r="CA395" s="38"/>
      <c r="CB395" s="38"/>
      <c r="CC395" s="38"/>
      <c r="CD395" s="38"/>
      <c r="CE395" s="38"/>
      <c r="CF395" s="38"/>
      <c r="CG395" s="38"/>
      <c r="CH395" s="38"/>
      <c r="CI395" s="38"/>
      <c r="CJ395" s="39"/>
      <c r="CK395" s="37"/>
      <c r="CL395" s="38"/>
      <c r="CM395" s="38"/>
      <c r="CN395" s="38"/>
      <c r="CO395" s="38"/>
      <c r="CP395" s="38"/>
      <c r="CQ395" s="38"/>
      <c r="CR395" s="38"/>
      <c r="CS395" s="38"/>
      <c r="CT395" s="38"/>
      <c r="CU395" s="38"/>
      <c r="CV395" s="39"/>
      <c r="CW395" s="37"/>
      <c r="CX395" s="38"/>
      <c r="CY395" s="38"/>
      <c r="CZ395" s="38"/>
      <c r="DA395" s="38"/>
      <c r="DB395" s="38"/>
      <c r="DC395" s="38"/>
      <c r="DD395" s="38"/>
      <c r="DE395" s="38"/>
      <c r="DF395" s="38"/>
      <c r="DG395" s="38"/>
      <c r="DH395" s="39"/>
    </row>
    <row r="396" spans="1:112" s="9" customFormat="1" ht="13" hidden="1" customHeight="1" x14ac:dyDescent="0.3">
      <c r="A396" s="31"/>
      <c r="B396" s="32"/>
      <c r="C396" s="32"/>
      <c r="D396" s="32"/>
      <c r="E396" s="32"/>
      <c r="F396" s="29" t="s">
        <v>363</v>
      </c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35"/>
      <c r="W396" s="35"/>
      <c r="X396" s="35"/>
      <c r="Y396" s="35"/>
      <c r="Z396" s="35"/>
      <c r="AA396" s="35"/>
      <c r="AB396" s="35"/>
      <c r="AC396" s="38"/>
      <c r="AD396" s="38"/>
      <c r="AE396" s="38"/>
      <c r="AF396" s="38"/>
      <c r="AG396" s="38"/>
      <c r="AH396" s="38"/>
      <c r="AI396" s="38"/>
      <c r="AJ396" s="38"/>
      <c r="AK396" s="38"/>
      <c r="AL396" s="38"/>
      <c r="AM396" s="38"/>
      <c r="AN396" s="38"/>
      <c r="AO396" s="38"/>
      <c r="AP396" s="38"/>
      <c r="AQ396" s="38"/>
      <c r="AR396" s="38"/>
      <c r="AS396" s="38"/>
      <c r="AT396" s="38"/>
      <c r="AU396" s="38"/>
      <c r="AV396" s="38"/>
      <c r="AW396" s="38"/>
      <c r="AX396" s="38"/>
      <c r="AY396" s="38"/>
      <c r="AZ396" s="38"/>
      <c r="BA396" s="38"/>
      <c r="BB396" s="38"/>
      <c r="BC396" s="38"/>
      <c r="BD396" s="38"/>
      <c r="BE396" s="38"/>
      <c r="BF396" s="38"/>
      <c r="BG396" s="38"/>
      <c r="BH396" s="38"/>
      <c r="BI396" s="38"/>
      <c r="BJ396" s="38"/>
      <c r="BK396" s="38"/>
      <c r="BL396" s="39"/>
      <c r="BM396" s="37"/>
      <c r="BN396" s="38"/>
      <c r="BO396" s="38"/>
      <c r="BP396" s="38"/>
      <c r="BQ396" s="38"/>
      <c r="BR396" s="38"/>
      <c r="BS396" s="38"/>
      <c r="BT396" s="38"/>
      <c r="BU396" s="38"/>
      <c r="BV396" s="38"/>
      <c r="BW396" s="38"/>
      <c r="BX396" s="39"/>
      <c r="BY396" s="37"/>
      <c r="BZ396" s="38"/>
      <c r="CA396" s="38"/>
      <c r="CB396" s="38"/>
      <c r="CC396" s="38"/>
      <c r="CD396" s="38"/>
      <c r="CE396" s="38"/>
      <c r="CF396" s="38"/>
      <c r="CG396" s="38"/>
      <c r="CH396" s="38"/>
      <c r="CI396" s="38"/>
      <c r="CJ396" s="39"/>
      <c r="CK396" s="37"/>
      <c r="CL396" s="38"/>
      <c r="CM396" s="38"/>
      <c r="CN396" s="38"/>
      <c r="CO396" s="38"/>
      <c r="CP396" s="38"/>
      <c r="CQ396" s="38"/>
      <c r="CR396" s="38"/>
      <c r="CS396" s="38"/>
      <c r="CT396" s="38"/>
      <c r="CU396" s="38"/>
      <c r="CV396" s="39"/>
      <c r="CW396" s="37"/>
      <c r="CX396" s="38"/>
      <c r="CY396" s="38"/>
      <c r="CZ396" s="38"/>
      <c r="DA396" s="38"/>
      <c r="DB396" s="38"/>
      <c r="DC396" s="38"/>
      <c r="DD396" s="38"/>
      <c r="DE396" s="38"/>
      <c r="DF396" s="38"/>
      <c r="DG396" s="38"/>
      <c r="DH396" s="39"/>
    </row>
    <row r="397" spans="1:112" s="9" customFormat="1" ht="13" hidden="1" customHeight="1" x14ac:dyDescent="0.3">
      <c r="A397" s="31" t="s">
        <v>376</v>
      </c>
      <c r="B397" s="32"/>
      <c r="C397" s="32"/>
      <c r="D397" s="32"/>
      <c r="E397" s="32"/>
      <c r="F397" s="29" t="s">
        <v>365</v>
      </c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40" t="s">
        <v>324</v>
      </c>
      <c r="W397" s="40"/>
      <c r="X397" s="40"/>
      <c r="Y397" s="40"/>
      <c r="Z397" s="40"/>
      <c r="AA397" s="40"/>
      <c r="AB397" s="40"/>
      <c r="AC397" s="38"/>
      <c r="AD397" s="38"/>
      <c r="AE397" s="38"/>
      <c r="AF397" s="38"/>
      <c r="AG397" s="38"/>
      <c r="AH397" s="38"/>
      <c r="AI397" s="38"/>
      <c r="AJ397" s="38"/>
      <c r="AK397" s="38"/>
      <c r="AL397" s="38"/>
      <c r="AM397" s="38"/>
      <c r="AN397" s="38"/>
      <c r="AO397" s="38"/>
      <c r="AP397" s="38"/>
      <c r="AQ397" s="38"/>
      <c r="AR397" s="38"/>
      <c r="AS397" s="38"/>
      <c r="AT397" s="38"/>
      <c r="AU397" s="38"/>
      <c r="AV397" s="38"/>
      <c r="AW397" s="38"/>
      <c r="AX397" s="38"/>
      <c r="AY397" s="38"/>
      <c r="AZ397" s="38"/>
      <c r="BA397" s="38"/>
      <c r="BB397" s="38"/>
      <c r="BC397" s="38"/>
      <c r="BD397" s="38"/>
      <c r="BE397" s="38"/>
      <c r="BF397" s="38"/>
      <c r="BG397" s="38"/>
      <c r="BH397" s="38"/>
      <c r="BI397" s="38"/>
      <c r="BJ397" s="38"/>
      <c r="BK397" s="38"/>
      <c r="BL397" s="39"/>
      <c r="BM397" s="37"/>
      <c r="BN397" s="38"/>
      <c r="BO397" s="38"/>
      <c r="BP397" s="38"/>
      <c r="BQ397" s="38"/>
      <c r="BR397" s="38"/>
      <c r="BS397" s="38"/>
      <c r="BT397" s="38"/>
      <c r="BU397" s="38"/>
      <c r="BV397" s="38"/>
      <c r="BW397" s="38"/>
      <c r="BX397" s="39"/>
      <c r="BY397" s="37"/>
      <c r="BZ397" s="38"/>
      <c r="CA397" s="38"/>
      <c r="CB397" s="38"/>
      <c r="CC397" s="38"/>
      <c r="CD397" s="38"/>
      <c r="CE397" s="38"/>
      <c r="CF397" s="38"/>
      <c r="CG397" s="38"/>
      <c r="CH397" s="38"/>
      <c r="CI397" s="38"/>
      <c r="CJ397" s="39"/>
      <c r="CK397" s="37"/>
      <c r="CL397" s="38"/>
      <c r="CM397" s="38"/>
      <c r="CN397" s="38"/>
      <c r="CO397" s="38"/>
      <c r="CP397" s="38"/>
      <c r="CQ397" s="38"/>
      <c r="CR397" s="38"/>
      <c r="CS397" s="38"/>
      <c r="CT397" s="38"/>
      <c r="CU397" s="38"/>
      <c r="CV397" s="39"/>
      <c r="CW397" s="37"/>
      <c r="CX397" s="38"/>
      <c r="CY397" s="38"/>
      <c r="CZ397" s="38"/>
      <c r="DA397" s="38"/>
      <c r="DB397" s="38"/>
      <c r="DC397" s="38"/>
      <c r="DD397" s="38"/>
      <c r="DE397" s="38"/>
      <c r="DF397" s="38"/>
      <c r="DG397" s="38"/>
      <c r="DH397" s="39"/>
    </row>
    <row r="398" spans="1:112" s="9" customFormat="1" ht="13" hidden="1" customHeight="1" x14ac:dyDescent="0.3">
      <c r="A398" s="31"/>
      <c r="B398" s="32"/>
      <c r="C398" s="32"/>
      <c r="D398" s="32"/>
      <c r="E398" s="32"/>
      <c r="F398" s="29" t="s">
        <v>333</v>
      </c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40"/>
      <c r="W398" s="40"/>
      <c r="X398" s="40"/>
      <c r="Y398" s="40"/>
      <c r="Z398" s="40"/>
      <c r="AA398" s="40"/>
      <c r="AB398" s="40"/>
      <c r="AC398" s="38"/>
      <c r="AD398" s="38"/>
      <c r="AE398" s="38"/>
      <c r="AF398" s="38"/>
      <c r="AG398" s="38"/>
      <c r="AH398" s="38"/>
      <c r="AI398" s="38"/>
      <c r="AJ398" s="38"/>
      <c r="AK398" s="38"/>
      <c r="AL398" s="38"/>
      <c r="AM398" s="38"/>
      <c r="AN398" s="38"/>
      <c r="AO398" s="38"/>
      <c r="AP398" s="38"/>
      <c r="AQ398" s="38"/>
      <c r="AR398" s="38"/>
      <c r="AS398" s="38"/>
      <c r="AT398" s="38"/>
      <c r="AU398" s="38"/>
      <c r="AV398" s="38"/>
      <c r="AW398" s="38"/>
      <c r="AX398" s="38"/>
      <c r="AY398" s="38"/>
      <c r="AZ398" s="38"/>
      <c r="BA398" s="38"/>
      <c r="BB398" s="38"/>
      <c r="BC398" s="38"/>
      <c r="BD398" s="38"/>
      <c r="BE398" s="38"/>
      <c r="BF398" s="38"/>
      <c r="BG398" s="38"/>
      <c r="BH398" s="38"/>
      <c r="BI398" s="38"/>
      <c r="BJ398" s="38"/>
      <c r="BK398" s="38"/>
      <c r="BL398" s="39"/>
      <c r="BM398" s="37"/>
      <c r="BN398" s="38"/>
      <c r="BO398" s="38"/>
      <c r="BP398" s="38"/>
      <c r="BQ398" s="38"/>
      <c r="BR398" s="38"/>
      <c r="BS398" s="38"/>
      <c r="BT398" s="38"/>
      <c r="BU398" s="38"/>
      <c r="BV398" s="38"/>
      <c r="BW398" s="38"/>
      <c r="BX398" s="39"/>
      <c r="BY398" s="37"/>
      <c r="BZ398" s="38"/>
      <c r="CA398" s="38"/>
      <c r="CB398" s="38"/>
      <c r="CC398" s="38"/>
      <c r="CD398" s="38"/>
      <c r="CE398" s="38"/>
      <c r="CF398" s="38"/>
      <c r="CG398" s="38"/>
      <c r="CH398" s="38"/>
      <c r="CI398" s="38"/>
      <c r="CJ398" s="39"/>
      <c r="CK398" s="37"/>
      <c r="CL398" s="38"/>
      <c r="CM398" s="38"/>
      <c r="CN398" s="38"/>
      <c r="CO398" s="38"/>
      <c r="CP398" s="38"/>
      <c r="CQ398" s="38"/>
      <c r="CR398" s="38"/>
      <c r="CS398" s="38"/>
      <c r="CT398" s="38"/>
      <c r="CU398" s="38"/>
      <c r="CV398" s="39"/>
      <c r="CW398" s="37"/>
      <c r="CX398" s="38"/>
      <c r="CY398" s="38"/>
      <c r="CZ398" s="38"/>
      <c r="DA398" s="38"/>
      <c r="DB398" s="38"/>
      <c r="DC398" s="38"/>
      <c r="DD398" s="38"/>
      <c r="DE398" s="38"/>
      <c r="DF398" s="38"/>
      <c r="DG398" s="38"/>
      <c r="DH398" s="39"/>
    </row>
    <row r="399" spans="1:112" s="9" customFormat="1" ht="13" hidden="1" customHeight="1" x14ac:dyDescent="0.3">
      <c r="A399" s="31"/>
      <c r="B399" s="32"/>
      <c r="C399" s="32"/>
      <c r="D399" s="32"/>
      <c r="E399" s="32"/>
      <c r="F399" s="29" t="s">
        <v>334</v>
      </c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40"/>
      <c r="W399" s="40"/>
      <c r="X399" s="40"/>
      <c r="Y399" s="40"/>
      <c r="Z399" s="40"/>
      <c r="AA399" s="40"/>
      <c r="AB399" s="40"/>
      <c r="AC399" s="38"/>
      <c r="AD399" s="38"/>
      <c r="AE399" s="38"/>
      <c r="AF399" s="38"/>
      <c r="AG399" s="38"/>
      <c r="AH399" s="38"/>
      <c r="AI399" s="38"/>
      <c r="AJ399" s="38"/>
      <c r="AK399" s="38"/>
      <c r="AL399" s="38"/>
      <c r="AM399" s="38"/>
      <c r="AN399" s="38"/>
      <c r="AO399" s="38"/>
      <c r="AP399" s="38"/>
      <c r="AQ399" s="38"/>
      <c r="AR399" s="38"/>
      <c r="AS399" s="38"/>
      <c r="AT399" s="38"/>
      <c r="AU399" s="38"/>
      <c r="AV399" s="38"/>
      <c r="AW399" s="38"/>
      <c r="AX399" s="38"/>
      <c r="AY399" s="38"/>
      <c r="AZ399" s="38"/>
      <c r="BA399" s="38"/>
      <c r="BB399" s="38"/>
      <c r="BC399" s="38"/>
      <c r="BD399" s="38"/>
      <c r="BE399" s="38"/>
      <c r="BF399" s="38"/>
      <c r="BG399" s="38"/>
      <c r="BH399" s="38"/>
      <c r="BI399" s="38"/>
      <c r="BJ399" s="38"/>
      <c r="BK399" s="38"/>
      <c r="BL399" s="39"/>
      <c r="BM399" s="37"/>
      <c r="BN399" s="38"/>
      <c r="BO399" s="38"/>
      <c r="BP399" s="38"/>
      <c r="BQ399" s="38"/>
      <c r="BR399" s="38"/>
      <c r="BS399" s="38"/>
      <c r="BT399" s="38"/>
      <c r="BU399" s="38"/>
      <c r="BV399" s="38"/>
      <c r="BW399" s="38"/>
      <c r="BX399" s="39"/>
      <c r="BY399" s="37"/>
      <c r="BZ399" s="38"/>
      <c r="CA399" s="38"/>
      <c r="CB399" s="38"/>
      <c r="CC399" s="38"/>
      <c r="CD399" s="38"/>
      <c r="CE399" s="38"/>
      <c r="CF399" s="38"/>
      <c r="CG399" s="38"/>
      <c r="CH399" s="38"/>
      <c r="CI399" s="38"/>
      <c r="CJ399" s="39"/>
      <c r="CK399" s="37"/>
      <c r="CL399" s="38"/>
      <c r="CM399" s="38"/>
      <c r="CN399" s="38"/>
      <c r="CO399" s="38"/>
      <c r="CP399" s="38"/>
      <c r="CQ399" s="38"/>
      <c r="CR399" s="38"/>
      <c r="CS399" s="38"/>
      <c r="CT399" s="38"/>
      <c r="CU399" s="38"/>
      <c r="CV399" s="39"/>
      <c r="CW399" s="37"/>
      <c r="CX399" s="38"/>
      <c r="CY399" s="38"/>
      <c r="CZ399" s="38"/>
      <c r="DA399" s="38"/>
      <c r="DB399" s="38"/>
      <c r="DC399" s="38"/>
      <c r="DD399" s="38"/>
      <c r="DE399" s="38"/>
      <c r="DF399" s="38"/>
      <c r="DG399" s="38"/>
      <c r="DH399" s="39"/>
    </row>
    <row r="400" spans="1:112" s="9" customFormat="1" ht="13" hidden="1" customHeight="1" x14ac:dyDescent="0.3">
      <c r="A400" s="31" t="s">
        <v>377</v>
      </c>
      <c r="B400" s="32"/>
      <c r="C400" s="32"/>
      <c r="D400" s="32"/>
      <c r="E400" s="32"/>
      <c r="F400" s="29" t="s">
        <v>378</v>
      </c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35"/>
      <c r="W400" s="35"/>
      <c r="X400" s="35"/>
      <c r="Y400" s="35"/>
      <c r="Z400" s="35"/>
      <c r="AA400" s="35"/>
      <c r="AB400" s="35"/>
      <c r="AC400" s="38"/>
      <c r="AD400" s="38"/>
      <c r="AE400" s="38"/>
      <c r="AF400" s="38"/>
      <c r="AG400" s="38"/>
      <c r="AH400" s="38"/>
      <c r="AI400" s="38"/>
      <c r="AJ400" s="38"/>
      <c r="AK400" s="38"/>
      <c r="AL400" s="38"/>
      <c r="AM400" s="38"/>
      <c r="AN400" s="38"/>
      <c r="AO400" s="38"/>
      <c r="AP400" s="38"/>
      <c r="AQ400" s="38"/>
      <c r="AR400" s="38"/>
      <c r="AS400" s="38"/>
      <c r="AT400" s="38"/>
      <c r="AU400" s="38"/>
      <c r="AV400" s="38"/>
      <c r="AW400" s="38"/>
      <c r="AX400" s="38"/>
      <c r="AY400" s="38"/>
      <c r="AZ400" s="38"/>
      <c r="BA400" s="38"/>
      <c r="BB400" s="38"/>
      <c r="BC400" s="38"/>
      <c r="BD400" s="38"/>
      <c r="BE400" s="38"/>
      <c r="BF400" s="38"/>
      <c r="BG400" s="38"/>
      <c r="BH400" s="38"/>
      <c r="BI400" s="38"/>
      <c r="BJ400" s="38"/>
      <c r="BK400" s="38"/>
      <c r="BL400" s="39"/>
      <c r="BM400" s="37"/>
      <c r="BN400" s="38"/>
      <c r="BO400" s="38"/>
      <c r="BP400" s="38"/>
      <c r="BQ400" s="38"/>
      <c r="BR400" s="38"/>
      <c r="BS400" s="38"/>
      <c r="BT400" s="38"/>
      <c r="BU400" s="38"/>
      <c r="BV400" s="38"/>
      <c r="BW400" s="38"/>
      <c r="BX400" s="39"/>
      <c r="BY400" s="37"/>
      <c r="BZ400" s="38"/>
      <c r="CA400" s="38"/>
      <c r="CB400" s="38"/>
      <c r="CC400" s="38"/>
      <c r="CD400" s="38"/>
      <c r="CE400" s="38"/>
      <c r="CF400" s="38"/>
      <c r="CG400" s="38"/>
      <c r="CH400" s="38"/>
      <c r="CI400" s="38"/>
      <c r="CJ400" s="39"/>
      <c r="CK400" s="37"/>
      <c r="CL400" s="38"/>
      <c r="CM400" s="38"/>
      <c r="CN400" s="38"/>
      <c r="CO400" s="38"/>
      <c r="CP400" s="38"/>
      <c r="CQ400" s="38"/>
      <c r="CR400" s="38"/>
      <c r="CS400" s="38"/>
      <c r="CT400" s="38"/>
      <c r="CU400" s="38"/>
      <c r="CV400" s="39"/>
      <c r="CW400" s="37"/>
      <c r="CX400" s="38"/>
      <c r="CY400" s="38"/>
      <c r="CZ400" s="38"/>
      <c r="DA400" s="38"/>
      <c r="DB400" s="38"/>
      <c r="DC400" s="38"/>
      <c r="DD400" s="38"/>
      <c r="DE400" s="38"/>
      <c r="DF400" s="38"/>
      <c r="DG400" s="38"/>
      <c r="DH400" s="39"/>
    </row>
    <row r="401" spans="1:112" s="9" customFormat="1" ht="13" hidden="1" customHeight="1" x14ac:dyDescent="0.3">
      <c r="A401" s="31"/>
      <c r="B401" s="32"/>
      <c r="C401" s="32"/>
      <c r="D401" s="32"/>
      <c r="E401" s="32"/>
      <c r="F401" s="29" t="s">
        <v>379</v>
      </c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35"/>
      <c r="W401" s="35"/>
      <c r="X401" s="35"/>
      <c r="Y401" s="35"/>
      <c r="Z401" s="35"/>
      <c r="AA401" s="35"/>
      <c r="AB401" s="35"/>
      <c r="AC401" s="38"/>
      <c r="AD401" s="38"/>
      <c r="AE401" s="38"/>
      <c r="AF401" s="38"/>
      <c r="AG401" s="38"/>
      <c r="AH401" s="38"/>
      <c r="AI401" s="38"/>
      <c r="AJ401" s="38"/>
      <c r="AK401" s="38"/>
      <c r="AL401" s="38"/>
      <c r="AM401" s="38"/>
      <c r="AN401" s="38"/>
      <c r="AO401" s="38"/>
      <c r="AP401" s="38"/>
      <c r="AQ401" s="38"/>
      <c r="AR401" s="38"/>
      <c r="AS401" s="38"/>
      <c r="AT401" s="38"/>
      <c r="AU401" s="38"/>
      <c r="AV401" s="38"/>
      <c r="AW401" s="38"/>
      <c r="AX401" s="38"/>
      <c r="AY401" s="38"/>
      <c r="AZ401" s="38"/>
      <c r="BA401" s="38"/>
      <c r="BB401" s="38"/>
      <c r="BC401" s="38"/>
      <c r="BD401" s="38"/>
      <c r="BE401" s="38"/>
      <c r="BF401" s="38"/>
      <c r="BG401" s="38"/>
      <c r="BH401" s="38"/>
      <c r="BI401" s="38"/>
      <c r="BJ401" s="38"/>
      <c r="BK401" s="38"/>
      <c r="BL401" s="39"/>
      <c r="BM401" s="37"/>
      <c r="BN401" s="38"/>
      <c r="BO401" s="38"/>
      <c r="BP401" s="38"/>
      <c r="BQ401" s="38"/>
      <c r="BR401" s="38"/>
      <c r="BS401" s="38"/>
      <c r="BT401" s="38"/>
      <c r="BU401" s="38"/>
      <c r="BV401" s="38"/>
      <c r="BW401" s="38"/>
      <c r="BX401" s="39"/>
      <c r="BY401" s="37"/>
      <c r="BZ401" s="38"/>
      <c r="CA401" s="38"/>
      <c r="CB401" s="38"/>
      <c r="CC401" s="38"/>
      <c r="CD401" s="38"/>
      <c r="CE401" s="38"/>
      <c r="CF401" s="38"/>
      <c r="CG401" s="38"/>
      <c r="CH401" s="38"/>
      <c r="CI401" s="38"/>
      <c r="CJ401" s="39"/>
      <c r="CK401" s="37"/>
      <c r="CL401" s="38"/>
      <c r="CM401" s="38"/>
      <c r="CN401" s="38"/>
      <c r="CO401" s="38"/>
      <c r="CP401" s="38"/>
      <c r="CQ401" s="38"/>
      <c r="CR401" s="38"/>
      <c r="CS401" s="38"/>
      <c r="CT401" s="38"/>
      <c r="CU401" s="38"/>
      <c r="CV401" s="39"/>
      <c r="CW401" s="37"/>
      <c r="CX401" s="38"/>
      <c r="CY401" s="38"/>
      <c r="CZ401" s="38"/>
      <c r="DA401" s="38"/>
      <c r="DB401" s="38"/>
      <c r="DC401" s="38"/>
      <c r="DD401" s="38"/>
      <c r="DE401" s="38"/>
      <c r="DF401" s="38"/>
      <c r="DG401" s="38"/>
      <c r="DH401" s="39"/>
    </row>
    <row r="402" spans="1:112" s="9" customFormat="1" ht="13" hidden="1" customHeight="1" x14ac:dyDescent="0.3">
      <c r="A402" s="31"/>
      <c r="B402" s="32"/>
      <c r="C402" s="32"/>
      <c r="D402" s="32"/>
      <c r="E402" s="32"/>
      <c r="F402" s="29" t="s">
        <v>380</v>
      </c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35"/>
      <c r="W402" s="35"/>
      <c r="X402" s="35"/>
      <c r="Y402" s="35"/>
      <c r="Z402" s="35"/>
      <c r="AA402" s="35"/>
      <c r="AB402" s="35"/>
      <c r="AC402" s="38"/>
      <c r="AD402" s="38"/>
      <c r="AE402" s="38"/>
      <c r="AF402" s="38"/>
      <c r="AG402" s="38"/>
      <c r="AH402" s="38"/>
      <c r="AI402" s="38"/>
      <c r="AJ402" s="38"/>
      <c r="AK402" s="38"/>
      <c r="AL402" s="38"/>
      <c r="AM402" s="38"/>
      <c r="AN402" s="38"/>
      <c r="AO402" s="38"/>
      <c r="AP402" s="38"/>
      <c r="AQ402" s="38"/>
      <c r="AR402" s="38"/>
      <c r="AS402" s="38"/>
      <c r="AT402" s="38"/>
      <c r="AU402" s="38"/>
      <c r="AV402" s="38"/>
      <c r="AW402" s="38"/>
      <c r="AX402" s="38"/>
      <c r="AY402" s="38"/>
      <c r="AZ402" s="38"/>
      <c r="BA402" s="38"/>
      <c r="BB402" s="38"/>
      <c r="BC402" s="38"/>
      <c r="BD402" s="38"/>
      <c r="BE402" s="38"/>
      <c r="BF402" s="38"/>
      <c r="BG402" s="38"/>
      <c r="BH402" s="38"/>
      <c r="BI402" s="38"/>
      <c r="BJ402" s="38"/>
      <c r="BK402" s="38"/>
      <c r="BL402" s="39"/>
      <c r="BM402" s="37"/>
      <c r="BN402" s="38"/>
      <c r="BO402" s="38"/>
      <c r="BP402" s="38"/>
      <c r="BQ402" s="38"/>
      <c r="BR402" s="38"/>
      <c r="BS402" s="38"/>
      <c r="BT402" s="38"/>
      <c r="BU402" s="38"/>
      <c r="BV402" s="38"/>
      <c r="BW402" s="38"/>
      <c r="BX402" s="39"/>
      <c r="BY402" s="37"/>
      <c r="BZ402" s="38"/>
      <c r="CA402" s="38"/>
      <c r="CB402" s="38"/>
      <c r="CC402" s="38"/>
      <c r="CD402" s="38"/>
      <c r="CE402" s="38"/>
      <c r="CF402" s="38"/>
      <c r="CG402" s="38"/>
      <c r="CH402" s="38"/>
      <c r="CI402" s="38"/>
      <c r="CJ402" s="39"/>
      <c r="CK402" s="37"/>
      <c r="CL402" s="38"/>
      <c r="CM402" s="38"/>
      <c r="CN402" s="38"/>
      <c r="CO402" s="38"/>
      <c r="CP402" s="38"/>
      <c r="CQ402" s="38"/>
      <c r="CR402" s="38"/>
      <c r="CS402" s="38"/>
      <c r="CT402" s="38"/>
      <c r="CU402" s="38"/>
      <c r="CV402" s="39"/>
      <c r="CW402" s="37"/>
      <c r="CX402" s="38"/>
      <c r="CY402" s="38"/>
      <c r="CZ402" s="38"/>
      <c r="DA402" s="38"/>
      <c r="DB402" s="38"/>
      <c r="DC402" s="38"/>
      <c r="DD402" s="38"/>
      <c r="DE402" s="38"/>
      <c r="DF402" s="38"/>
      <c r="DG402" s="38"/>
      <c r="DH402" s="39"/>
    </row>
    <row r="403" spans="1:112" s="9" customFormat="1" ht="13" hidden="1" customHeight="1" x14ac:dyDescent="0.3">
      <c r="A403" s="31"/>
      <c r="B403" s="32"/>
      <c r="C403" s="32"/>
      <c r="D403" s="32"/>
      <c r="E403" s="32"/>
      <c r="F403" s="29" t="s">
        <v>140</v>
      </c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35"/>
      <c r="W403" s="35"/>
      <c r="X403" s="35"/>
      <c r="Y403" s="35"/>
      <c r="Z403" s="35"/>
      <c r="AA403" s="35"/>
      <c r="AB403" s="35"/>
      <c r="AC403" s="38"/>
      <c r="AD403" s="38"/>
      <c r="AE403" s="38"/>
      <c r="AF403" s="38"/>
      <c r="AG403" s="38"/>
      <c r="AH403" s="38"/>
      <c r="AI403" s="38"/>
      <c r="AJ403" s="38"/>
      <c r="AK403" s="38"/>
      <c r="AL403" s="38"/>
      <c r="AM403" s="38"/>
      <c r="AN403" s="38"/>
      <c r="AO403" s="38"/>
      <c r="AP403" s="38"/>
      <c r="AQ403" s="38"/>
      <c r="AR403" s="38"/>
      <c r="AS403" s="38"/>
      <c r="AT403" s="38"/>
      <c r="AU403" s="38"/>
      <c r="AV403" s="38"/>
      <c r="AW403" s="38"/>
      <c r="AX403" s="38"/>
      <c r="AY403" s="38"/>
      <c r="AZ403" s="38"/>
      <c r="BA403" s="38"/>
      <c r="BB403" s="38"/>
      <c r="BC403" s="38"/>
      <c r="BD403" s="38"/>
      <c r="BE403" s="38"/>
      <c r="BF403" s="38"/>
      <c r="BG403" s="38"/>
      <c r="BH403" s="38"/>
      <c r="BI403" s="38"/>
      <c r="BJ403" s="38"/>
      <c r="BK403" s="38"/>
      <c r="BL403" s="39"/>
      <c r="BM403" s="37"/>
      <c r="BN403" s="38"/>
      <c r="BO403" s="38"/>
      <c r="BP403" s="38"/>
      <c r="BQ403" s="38"/>
      <c r="BR403" s="38"/>
      <c r="BS403" s="38"/>
      <c r="BT403" s="38"/>
      <c r="BU403" s="38"/>
      <c r="BV403" s="38"/>
      <c r="BW403" s="38"/>
      <c r="BX403" s="39"/>
      <c r="BY403" s="37"/>
      <c r="BZ403" s="38"/>
      <c r="CA403" s="38"/>
      <c r="CB403" s="38"/>
      <c r="CC403" s="38"/>
      <c r="CD403" s="38"/>
      <c r="CE403" s="38"/>
      <c r="CF403" s="38"/>
      <c r="CG403" s="38"/>
      <c r="CH403" s="38"/>
      <c r="CI403" s="38"/>
      <c r="CJ403" s="39"/>
      <c r="CK403" s="37"/>
      <c r="CL403" s="38"/>
      <c r="CM403" s="38"/>
      <c r="CN403" s="38"/>
      <c r="CO403" s="38"/>
      <c r="CP403" s="38"/>
      <c r="CQ403" s="38"/>
      <c r="CR403" s="38"/>
      <c r="CS403" s="38"/>
      <c r="CT403" s="38"/>
      <c r="CU403" s="38"/>
      <c r="CV403" s="39"/>
      <c r="CW403" s="37"/>
      <c r="CX403" s="38"/>
      <c r="CY403" s="38"/>
      <c r="CZ403" s="38"/>
      <c r="DA403" s="38"/>
      <c r="DB403" s="38"/>
      <c r="DC403" s="38"/>
      <c r="DD403" s="38"/>
      <c r="DE403" s="38"/>
      <c r="DF403" s="38"/>
      <c r="DG403" s="38"/>
      <c r="DH403" s="39"/>
    </row>
    <row r="404" spans="1:112" s="9" customFormat="1" ht="13" hidden="1" customHeight="1" x14ac:dyDescent="0.3">
      <c r="A404" s="31" t="s">
        <v>381</v>
      </c>
      <c r="B404" s="32"/>
      <c r="C404" s="32"/>
      <c r="D404" s="32"/>
      <c r="E404" s="32"/>
      <c r="F404" s="29" t="s">
        <v>360</v>
      </c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35" t="s">
        <v>324</v>
      </c>
      <c r="W404" s="35"/>
      <c r="X404" s="35"/>
      <c r="Y404" s="35"/>
      <c r="Z404" s="35"/>
      <c r="AA404" s="35"/>
      <c r="AB404" s="35"/>
      <c r="AC404" s="38"/>
      <c r="AD404" s="38"/>
      <c r="AE404" s="38"/>
      <c r="AF404" s="38"/>
      <c r="AG404" s="38"/>
      <c r="AH404" s="38"/>
      <c r="AI404" s="38"/>
      <c r="AJ404" s="38"/>
      <c r="AK404" s="38"/>
      <c r="AL404" s="38"/>
      <c r="AM404" s="38"/>
      <c r="AN404" s="38"/>
      <c r="AO404" s="38"/>
      <c r="AP404" s="38"/>
      <c r="AQ404" s="38"/>
      <c r="AR404" s="38"/>
      <c r="AS404" s="38"/>
      <c r="AT404" s="38"/>
      <c r="AU404" s="38"/>
      <c r="AV404" s="38"/>
      <c r="AW404" s="38"/>
      <c r="AX404" s="38"/>
      <c r="AY404" s="38"/>
      <c r="AZ404" s="38"/>
      <c r="BA404" s="38"/>
      <c r="BB404" s="38"/>
      <c r="BC404" s="38"/>
      <c r="BD404" s="38"/>
      <c r="BE404" s="38"/>
      <c r="BF404" s="38"/>
      <c r="BG404" s="38"/>
      <c r="BH404" s="38"/>
      <c r="BI404" s="38"/>
      <c r="BJ404" s="38"/>
      <c r="BK404" s="38"/>
      <c r="BL404" s="39"/>
      <c r="BM404" s="37"/>
      <c r="BN404" s="38"/>
      <c r="BO404" s="38"/>
      <c r="BP404" s="38"/>
      <c r="BQ404" s="38"/>
      <c r="BR404" s="38"/>
      <c r="BS404" s="38"/>
      <c r="BT404" s="38"/>
      <c r="BU404" s="38"/>
      <c r="BV404" s="38"/>
      <c r="BW404" s="38"/>
      <c r="BX404" s="39"/>
      <c r="BY404" s="37"/>
      <c r="BZ404" s="38"/>
      <c r="CA404" s="38"/>
      <c r="CB404" s="38"/>
      <c r="CC404" s="38"/>
      <c r="CD404" s="38"/>
      <c r="CE404" s="38"/>
      <c r="CF404" s="38"/>
      <c r="CG404" s="38"/>
      <c r="CH404" s="38"/>
      <c r="CI404" s="38"/>
      <c r="CJ404" s="39"/>
      <c r="CK404" s="37"/>
      <c r="CL404" s="38"/>
      <c r="CM404" s="38"/>
      <c r="CN404" s="38"/>
      <c r="CO404" s="38"/>
      <c r="CP404" s="38"/>
      <c r="CQ404" s="38"/>
      <c r="CR404" s="38"/>
      <c r="CS404" s="38"/>
      <c r="CT404" s="38"/>
      <c r="CU404" s="38"/>
      <c r="CV404" s="39"/>
      <c r="CW404" s="37"/>
      <c r="CX404" s="38"/>
      <c r="CY404" s="38"/>
      <c r="CZ404" s="38"/>
      <c r="DA404" s="38"/>
      <c r="DB404" s="38"/>
      <c r="DC404" s="38"/>
      <c r="DD404" s="38"/>
      <c r="DE404" s="38"/>
      <c r="DF404" s="38"/>
      <c r="DG404" s="38"/>
      <c r="DH404" s="39"/>
    </row>
    <row r="405" spans="1:112" s="9" customFormat="1" ht="13" hidden="1" customHeight="1" x14ac:dyDescent="0.3">
      <c r="A405" s="31"/>
      <c r="B405" s="32"/>
      <c r="C405" s="32"/>
      <c r="D405" s="32"/>
      <c r="E405" s="32"/>
      <c r="F405" s="29" t="s">
        <v>361</v>
      </c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35"/>
      <c r="W405" s="35"/>
      <c r="X405" s="35"/>
      <c r="Y405" s="35"/>
      <c r="Z405" s="35"/>
      <c r="AA405" s="35"/>
      <c r="AB405" s="35"/>
      <c r="AC405" s="38"/>
      <c r="AD405" s="38"/>
      <c r="AE405" s="38"/>
      <c r="AF405" s="38"/>
      <c r="AG405" s="38"/>
      <c r="AH405" s="38"/>
      <c r="AI405" s="38"/>
      <c r="AJ405" s="38"/>
      <c r="AK405" s="38"/>
      <c r="AL405" s="38"/>
      <c r="AM405" s="38"/>
      <c r="AN405" s="38"/>
      <c r="AO405" s="38"/>
      <c r="AP405" s="38"/>
      <c r="AQ405" s="38"/>
      <c r="AR405" s="38"/>
      <c r="AS405" s="38"/>
      <c r="AT405" s="38"/>
      <c r="AU405" s="38"/>
      <c r="AV405" s="38"/>
      <c r="AW405" s="38"/>
      <c r="AX405" s="38"/>
      <c r="AY405" s="38"/>
      <c r="AZ405" s="38"/>
      <c r="BA405" s="38"/>
      <c r="BB405" s="38"/>
      <c r="BC405" s="38"/>
      <c r="BD405" s="38"/>
      <c r="BE405" s="38"/>
      <c r="BF405" s="38"/>
      <c r="BG405" s="38"/>
      <c r="BH405" s="38"/>
      <c r="BI405" s="38"/>
      <c r="BJ405" s="38"/>
      <c r="BK405" s="38"/>
      <c r="BL405" s="39"/>
      <c r="BM405" s="37"/>
      <c r="BN405" s="38"/>
      <c r="BO405" s="38"/>
      <c r="BP405" s="38"/>
      <c r="BQ405" s="38"/>
      <c r="BR405" s="38"/>
      <c r="BS405" s="38"/>
      <c r="BT405" s="38"/>
      <c r="BU405" s="38"/>
      <c r="BV405" s="38"/>
      <c r="BW405" s="38"/>
      <c r="BX405" s="39"/>
      <c r="BY405" s="37"/>
      <c r="BZ405" s="38"/>
      <c r="CA405" s="38"/>
      <c r="CB405" s="38"/>
      <c r="CC405" s="38"/>
      <c r="CD405" s="38"/>
      <c r="CE405" s="38"/>
      <c r="CF405" s="38"/>
      <c r="CG405" s="38"/>
      <c r="CH405" s="38"/>
      <c r="CI405" s="38"/>
      <c r="CJ405" s="39"/>
      <c r="CK405" s="37"/>
      <c r="CL405" s="38"/>
      <c r="CM405" s="38"/>
      <c r="CN405" s="38"/>
      <c r="CO405" s="38"/>
      <c r="CP405" s="38"/>
      <c r="CQ405" s="38"/>
      <c r="CR405" s="38"/>
      <c r="CS405" s="38"/>
      <c r="CT405" s="38"/>
      <c r="CU405" s="38"/>
      <c r="CV405" s="39"/>
      <c r="CW405" s="37"/>
      <c r="CX405" s="38"/>
      <c r="CY405" s="38"/>
      <c r="CZ405" s="38"/>
      <c r="DA405" s="38"/>
      <c r="DB405" s="38"/>
      <c r="DC405" s="38"/>
      <c r="DD405" s="38"/>
      <c r="DE405" s="38"/>
      <c r="DF405" s="38"/>
      <c r="DG405" s="38"/>
      <c r="DH405" s="39"/>
    </row>
    <row r="406" spans="1:112" s="9" customFormat="1" ht="13" hidden="1" customHeight="1" x14ac:dyDescent="0.3">
      <c r="A406" s="31" t="s">
        <v>382</v>
      </c>
      <c r="B406" s="32"/>
      <c r="C406" s="32"/>
      <c r="D406" s="32"/>
      <c r="E406" s="32"/>
      <c r="F406" s="29" t="s">
        <v>360</v>
      </c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35" t="s">
        <v>324</v>
      </c>
      <c r="W406" s="35"/>
      <c r="X406" s="35"/>
      <c r="Y406" s="35"/>
      <c r="Z406" s="35"/>
      <c r="AA406" s="35"/>
      <c r="AB406" s="35"/>
      <c r="AC406" s="38"/>
      <c r="AD406" s="38"/>
      <c r="AE406" s="38"/>
      <c r="AF406" s="38"/>
      <c r="AG406" s="38"/>
      <c r="AH406" s="38"/>
      <c r="AI406" s="38"/>
      <c r="AJ406" s="38"/>
      <c r="AK406" s="38"/>
      <c r="AL406" s="38"/>
      <c r="AM406" s="38"/>
      <c r="AN406" s="38"/>
      <c r="AO406" s="38"/>
      <c r="AP406" s="38"/>
      <c r="AQ406" s="38"/>
      <c r="AR406" s="38"/>
      <c r="AS406" s="38"/>
      <c r="AT406" s="38"/>
      <c r="AU406" s="38"/>
      <c r="AV406" s="38"/>
      <c r="AW406" s="38"/>
      <c r="AX406" s="38"/>
      <c r="AY406" s="38"/>
      <c r="AZ406" s="38"/>
      <c r="BA406" s="38"/>
      <c r="BB406" s="38"/>
      <c r="BC406" s="38"/>
      <c r="BD406" s="38"/>
      <c r="BE406" s="38"/>
      <c r="BF406" s="38"/>
      <c r="BG406" s="38"/>
      <c r="BH406" s="38"/>
      <c r="BI406" s="38"/>
      <c r="BJ406" s="38"/>
      <c r="BK406" s="38"/>
      <c r="BL406" s="39"/>
      <c r="BM406" s="37"/>
      <c r="BN406" s="38"/>
      <c r="BO406" s="38"/>
      <c r="BP406" s="38"/>
      <c r="BQ406" s="38"/>
      <c r="BR406" s="38"/>
      <c r="BS406" s="38"/>
      <c r="BT406" s="38"/>
      <c r="BU406" s="38"/>
      <c r="BV406" s="38"/>
      <c r="BW406" s="38"/>
      <c r="BX406" s="39"/>
      <c r="BY406" s="37"/>
      <c r="BZ406" s="38"/>
      <c r="CA406" s="38"/>
      <c r="CB406" s="38"/>
      <c r="CC406" s="38"/>
      <c r="CD406" s="38"/>
      <c r="CE406" s="38"/>
      <c r="CF406" s="38"/>
      <c r="CG406" s="38"/>
      <c r="CH406" s="38"/>
      <c r="CI406" s="38"/>
      <c r="CJ406" s="39"/>
      <c r="CK406" s="37"/>
      <c r="CL406" s="38"/>
      <c r="CM406" s="38"/>
      <c r="CN406" s="38"/>
      <c r="CO406" s="38"/>
      <c r="CP406" s="38"/>
      <c r="CQ406" s="38"/>
      <c r="CR406" s="38"/>
      <c r="CS406" s="38"/>
      <c r="CT406" s="38"/>
      <c r="CU406" s="38"/>
      <c r="CV406" s="39"/>
      <c r="CW406" s="37"/>
      <c r="CX406" s="38"/>
      <c r="CY406" s="38"/>
      <c r="CZ406" s="38"/>
      <c r="DA406" s="38"/>
      <c r="DB406" s="38"/>
      <c r="DC406" s="38"/>
      <c r="DD406" s="38"/>
      <c r="DE406" s="38"/>
      <c r="DF406" s="38"/>
      <c r="DG406" s="38"/>
      <c r="DH406" s="39"/>
    </row>
    <row r="407" spans="1:112" s="9" customFormat="1" ht="13" hidden="1" customHeight="1" x14ac:dyDescent="0.3">
      <c r="A407" s="31"/>
      <c r="B407" s="32"/>
      <c r="C407" s="32"/>
      <c r="D407" s="32"/>
      <c r="E407" s="32"/>
      <c r="F407" s="29" t="s">
        <v>363</v>
      </c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35"/>
      <c r="W407" s="35"/>
      <c r="X407" s="35"/>
      <c r="Y407" s="35"/>
      <c r="Z407" s="35"/>
      <c r="AA407" s="35"/>
      <c r="AB407" s="35"/>
      <c r="AC407" s="38"/>
      <c r="AD407" s="38"/>
      <c r="AE407" s="38"/>
      <c r="AF407" s="38"/>
      <c r="AG407" s="38"/>
      <c r="AH407" s="38"/>
      <c r="AI407" s="38"/>
      <c r="AJ407" s="38"/>
      <c r="AK407" s="38"/>
      <c r="AL407" s="38"/>
      <c r="AM407" s="38"/>
      <c r="AN407" s="38"/>
      <c r="AO407" s="38"/>
      <c r="AP407" s="38"/>
      <c r="AQ407" s="38"/>
      <c r="AR407" s="38"/>
      <c r="AS407" s="38"/>
      <c r="AT407" s="38"/>
      <c r="AU407" s="38"/>
      <c r="AV407" s="38"/>
      <c r="AW407" s="38"/>
      <c r="AX407" s="38"/>
      <c r="AY407" s="38"/>
      <c r="AZ407" s="38"/>
      <c r="BA407" s="38"/>
      <c r="BB407" s="38"/>
      <c r="BC407" s="38"/>
      <c r="BD407" s="38"/>
      <c r="BE407" s="38"/>
      <c r="BF407" s="38"/>
      <c r="BG407" s="38"/>
      <c r="BH407" s="38"/>
      <c r="BI407" s="38"/>
      <c r="BJ407" s="38"/>
      <c r="BK407" s="38"/>
      <c r="BL407" s="39"/>
      <c r="BM407" s="37"/>
      <c r="BN407" s="38"/>
      <c r="BO407" s="38"/>
      <c r="BP407" s="38"/>
      <c r="BQ407" s="38"/>
      <c r="BR407" s="38"/>
      <c r="BS407" s="38"/>
      <c r="BT407" s="38"/>
      <c r="BU407" s="38"/>
      <c r="BV407" s="38"/>
      <c r="BW407" s="38"/>
      <c r="BX407" s="39"/>
      <c r="BY407" s="37"/>
      <c r="BZ407" s="38"/>
      <c r="CA407" s="38"/>
      <c r="CB407" s="38"/>
      <c r="CC407" s="38"/>
      <c r="CD407" s="38"/>
      <c r="CE407" s="38"/>
      <c r="CF407" s="38"/>
      <c r="CG407" s="38"/>
      <c r="CH407" s="38"/>
      <c r="CI407" s="38"/>
      <c r="CJ407" s="39"/>
      <c r="CK407" s="37"/>
      <c r="CL407" s="38"/>
      <c r="CM407" s="38"/>
      <c r="CN407" s="38"/>
      <c r="CO407" s="38"/>
      <c r="CP407" s="38"/>
      <c r="CQ407" s="38"/>
      <c r="CR407" s="38"/>
      <c r="CS407" s="38"/>
      <c r="CT407" s="38"/>
      <c r="CU407" s="38"/>
      <c r="CV407" s="39"/>
      <c r="CW407" s="37"/>
      <c r="CX407" s="38"/>
      <c r="CY407" s="38"/>
      <c r="CZ407" s="38"/>
      <c r="DA407" s="38"/>
      <c r="DB407" s="38"/>
      <c r="DC407" s="38"/>
      <c r="DD407" s="38"/>
      <c r="DE407" s="38"/>
      <c r="DF407" s="38"/>
      <c r="DG407" s="38"/>
      <c r="DH407" s="39"/>
    </row>
    <row r="408" spans="1:112" s="9" customFormat="1" ht="13" hidden="1" customHeight="1" x14ac:dyDescent="0.3">
      <c r="A408" s="31" t="s">
        <v>383</v>
      </c>
      <c r="B408" s="32"/>
      <c r="C408" s="32"/>
      <c r="D408" s="32"/>
      <c r="E408" s="32"/>
      <c r="F408" s="29" t="s">
        <v>365</v>
      </c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40" t="s">
        <v>324</v>
      </c>
      <c r="W408" s="40"/>
      <c r="X408" s="40"/>
      <c r="Y408" s="40"/>
      <c r="Z408" s="40"/>
      <c r="AA408" s="40"/>
      <c r="AB408" s="40"/>
      <c r="AC408" s="38"/>
      <c r="AD408" s="38"/>
      <c r="AE408" s="38"/>
      <c r="AF408" s="38"/>
      <c r="AG408" s="38"/>
      <c r="AH408" s="38"/>
      <c r="AI408" s="38"/>
      <c r="AJ408" s="38"/>
      <c r="AK408" s="38"/>
      <c r="AL408" s="38"/>
      <c r="AM408" s="38"/>
      <c r="AN408" s="38"/>
      <c r="AO408" s="38"/>
      <c r="AP408" s="38"/>
      <c r="AQ408" s="38"/>
      <c r="AR408" s="38"/>
      <c r="AS408" s="38"/>
      <c r="AT408" s="38"/>
      <c r="AU408" s="38"/>
      <c r="AV408" s="38"/>
      <c r="AW408" s="38"/>
      <c r="AX408" s="38"/>
      <c r="AY408" s="38"/>
      <c r="AZ408" s="38"/>
      <c r="BA408" s="38"/>
      <c r="BB408" s="38"/>
      <c r="BC408" s="38"/>
      <c r="BD408" s="38"/>
      <c r="BE408" s="38"/>
      <c r="BF408" s="38"/>
      <c r="BG408" s="38"/>
      <c r="BH408" s="38"/>
      <c r="BI408" s="38"/>
      <c r="BJ408" s="38"/>
      <c r="BK408" s="38"/>
      <c r="BL408" s="39"/>
      <c r="BM408" s="37"/>
      <c r="BN408" s="38"/>
      <c r="BO408" s="38"/>
      <c r="BP408" s="38"/>
      <c r="BQ408" s="38"/>
      <c r="BR408" s="38"/>
      <c r="BS408" s="38"/>
      <c r="BT408" s="38"/>
      <c r="BU408" s="38"/>
      <c r="BV408" s="38"/>
      <c r="BW408" s="38"/>
      <c r="BX408" s="39"/>
      <c r="BY408" s="37"/>
      <c r="BZ408" s="38"/>
      <c r="CA408" s="38"/>
      <c r="CB408" s="38"/>
      <c r="CC408" s="38"/>
      <c r="CD408" s="38"/>
      <c r="CE408" s="38"/>
      <c r="CF408" s="38"/>
      <c r="CG408" s="38"/>
      <c r="CH408" s="38"/>
      <c r="CI408" s="38"/>
      <c r="CJ408" s="39"/>
      <c r="CK408" s="37"/>
      <c r="CL408" s="38"/>
      <c r="CM408" s="38"/>
      <c r="CN408" s="38"/>
      <c r="CO408" s="38"/>
      <c r="CP408" s="38"/>
      <c r="CQ408" s="38"/>
      <c r="CR408" s="38"/>
      <c r="CS408" s="38"/>
      <c r="CT408" s="38"/>
      <c r="CU408" s="38"/>
      <c r="CV408" s="39"/>
      <c r="CW408" s="37"/>
      <c r="CX408" s="38"/>
      <c r="CY408" s="38"/>
      <c r="CZ408" s="38"/>
      <c r="DA408" s="38"/>
      <c r="DB408" s="38"/>
      <c r="DC408" s="38"/>
      <c r="DD408" s="38"/>
      <c r="DE408" s="38"/>
      <c r="DF408" s="38"/>
      <c r="DG408" s="38"/>
      <c r="DH408" s="39"/>
    </row>
    <row r="409" spans="1:112" s="9" customFormat="1" ht="13" hidden="1" customHeight="1" x14ac:dyDescent="0.3">
      <c r="A409" s="31"/>
      <c r="B409" s="32"/>
      <c r="C409" s="32"/>
      <c r="D409" s="32"/>
      <c r="E409" s="32"/>
      <c r="F409" s="29" t="s">
        <v>333</v>
      </c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40"/>
      <c r="W409" s="40"/>
      <c r="X409" s="40"/>
      <c r="Y409" s="40"/>
      <c r="Z409" s="40"/>
      <c r="AA409" s="40"/>
      <c r="AB409" s="40"/>
      <c r="AC409" s="38"/>
      <c r="AD409" s="38"/>
      <c r="AE409" s="38"/>
      <c r="AF409" s="38"/>
      <c r="AG409" s="38"/>
      <c r="AH409" s="38"/>
      <c r="AI409" s="38"/>
      <c r="AJ409" s="38"/>
      <c r="AK409" s="38"/>
      <c r="AL409" s="38"/>
      <c r="AM409" s="38"/>
      <c r="AN409" s="38"/>
      <c r="AO409" s="38"/>
      <c r="AP409" s="38"/>
      <c r="AQ409" s="38"/>
      <c r="AR409" s="38"/>
      <c r="AS409" s="38"/>
      <c r="AT409" s="38"/>
      <c r="AU409" s="38"/>
      <c r="AV409" s="38"/>
      <c r="AW409" s="38"/>
      <c r="AX409" s="38"/>
      <c r="AY409" s="38"/>
      <c r="AZ409" s="38"/>
      <c r="BA409" s="38"/>
      <c r="BB409" s="38"/>
      <c r="BC409" s="38"/>
      <c r="BD409" s="38"/>
      <c r="BE409" s="38"/>
      <c r="BF409" s="38"/>
      <c r="BG409" s="38"/>
      <c r="BH409" s="38"/>
      <c r="BI409" s="38"/>
      <c r="BJ409" s="38"/>
      <c r="BK409" s="38"/>
      <c r="BL409" s="39"/>
      <c r="BM409" s="37"/>
      <c r="BN409" s="38"/>
      <c r="BO409" s="38"/>
      <c r="BP409" s="38"/>
      <c r="BQ409" s="38"/>
      <c r="BR409" s="38"/>
      <c r="BS409" s="38"/>
      <c r="BT409" s="38"/>
      <c r="BU409" s="38"/>
      <c r="BV409" s="38"/>
      <c r="BW409" s="38"/>
      <c r="BX409" s="39"/>
      <c r="BY409" s="37"/>
      <c r="BZ409" s="38"/>
      <c r="CA409" s="38"/>
      <c r="CB409" s="38"/>
      <c r="CC409" s="38"/>
      <c r="CD409" s="38"/>
      <c r="CE409" s="38"/>
      <c r="CF409" s="38"/>
      <c r="CG409" s="38"/>
      <c r="CH409" s="38"/>
      <c r="CI409" s="38"/>
      <c r="CJ409" s="39"/>
      <c r="CK409" s="37"/>
      <c r="CL409" s="38"/>
      <c r="CM409" s="38"/>
      <c r="CN409" s="38"/>
      <c r="CO409" s="38"/>
      <c r="CP409" s="38"/>
      <c r="CQ409" s="38"/>
      <c r="CR409" s="38"/>
      <c r="CS409" s="38"/>
      <c r="CT409" s="38"/>
      <c r="CU409" s="38"/>
      <c r="CV409" s="39"/>
      <c r="CW409" s="37"/>
      <c r="CX409" s="38"/>
      <c r="CY409" s="38"/>
      <c r="CZ409" s="38"/>
      <c r="DA409" s="38"/>
      <c r="DB409" s="38"/>
      <c r="DC409" s="38"/>
      <c r="DD409" s="38"/>
      <c r="DE409" s="38"/>
      <c r="DF409" s="38"/>
      <c r="DG409" s="38"/>
      <c r="DH409" s="39"/>
    </row>
    <row r="410" spans="1:112" s="9" customFormat="1" ht="13" hidden="1" customHeight="1" x14ac:dyDescent="0.3">
      <c r="A410" s="31"/>
      <c r="B410" s="32"/>
      <c r="C410" s="32"/>
      <c r="D410" s="32"/>
      <c r="E410" s="32"/>
      <c r="F410" s="29" t="s">
        <v>334</v>
      </c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40"/>
      <c r="W410" s="40"/>
      <c r="X410" s="40"/>
      <c r="Y410" s="40"/>
      <c r="Z410" s="40"/>
      <c r="AA410" s="40"/>
      <c r="AB410" s="40"/>
      <c r="AC410" s="38"/>
      <c r="AD410" s="38"/>
      <c r="AE410" s="38"/>
      <c r="AF410" s="38"/>
      <c r="AG410" s="38"/>
      <c r="AH410" s="38"/>
      <c r="AI410" s="38"/>
      <c r="AJ410" s="38"/>
      <c r="AK410" s="38"/>
      <c r="AL410" s="38"/>
      <c r="AM410" s="38"/>
      <c r="AN410" s="38"/>
      <c r="AO410" s="38"/>
      <c r="AP410" s="38"/>
      <c r="AQ410" s="38"/>
      <c r="AR410" s="38"/>
      <c r="AS410" s="38"/>
      <c r="AT410" s="38"/>
      <c r="AU410" s="38"/>
      <c r="AV410" s="38"/>
      <c r="AW410" s="38"/>
      <c r="AX410" s="38"/>
      <c r="AY410" s="38"/>
      <c r="AZ410" s="38"/>
      <c r="BA410" s="38"/>
      <c r="BB410" s="38"/>
      <c r="BC410" s="38"/>
      <c r="BD410" s="38"/>
      <c r="BE410" s="38"/>
      <c r="BF410" s="38"/>
      <c r="BG410" s="38"/>
      <c r="BH410" s="38"/>
      <c r="BI410" s="38"/>
      <c r="BJ410" s="38"/>
      <c r="BK410" s="38"/>
      <c r="BL410" s="39"/>
      <c r="BM410" s="37"/>
      <c r="BN410" s="38"/>
      <c r="BO410" s="38"/>
      <c r="BP410" s="38"/>
      <c r="BQ410" s="38"/>
      <c r="BR410" s="38"/>
      <c r="BS410" s="38"/>
      <c r="BT410" s="38"/>
      <c r="BU410" s="38"/>
      <c r="BV410" s="38"/>
      <c r="BW410" s="38"/>
      <c r="BX410" s="39"/>
      <c r="BY410" s="37"/>
      <c r="BZ410" s="38"/>
      <c r="CA410" s="38"/>
      <c r="CB410" s="38"/>
      <c r="CC410" s="38"/>
      <c r="CD410" s="38"/>
      <c r="CE410" s="38"/>
      <c r="CF410" s="38"/>
      <c r="CG410" s="38"/>
      <c r="CH410" s="38"/>
      <c r="CI410" s="38"/>
      <c r="CJ410" s="39"/>
      <c r="CK410" s="37"/>
      <c r="CL410" s="38"/>
      <c r="CM410" s="38"/>
      <c r="CN410" s="38"/>
      <c r="CO410" s="38"/>
      <c r="CP410" s="38"/>
      <c r="CQ410" s="38"/>
      <c r="CR410" s="38"/>
      <c r="CS410" s="38"/>
      <c r="CT410" s="38"/>
      <c r="CU410" s="38"/>
      <c r="CV410" s="39"/>
      <c r="CW410" s="37"/>
      <c r="CX410" s="38"/>
      <c r="CY410" s="38"/>
      <c r="CZ410" s="38"/>
      <c r="DA410" s="38"/>
      <c r="DB410" s="38"/>
      <c r="DC410" s="38"/>
      <c r="DD410" s="38"/>
      <c r="DE410" s="38"/>
      <c r="DF410" s="38"/>
      <c r="DG410" s="38"/>
      <c r="DH410" s="39"/>
    </row>
    <row r="411" spans="1:112" s="9" customFormat="1" ht="13" hidden="1" customHeight="1" x14ac:dyDescent="0.3">
      <c r="A411" s="31" t="s">
        <v>384</v>
      </c>
      <c r="B411" s="32"/>
      <c r="C411" s="32"/>
      <c r="D411" s="32"/>
      <c r="E411" s="32"/>
      <c r="F411" s="29" t="s">
        <v>72</v>
      </c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35" t="s">
        <v>324</v>
      </c>
      <c r="W411" s="35"/>
      <c r="X411" s="35"/>
      <c r="Y411" s="35"/>
      <c r="Z411" s="35"/>
      <c r="AA411" s="35"/>
      <c r="AB411" s="35"/>
      <c r="AC411" s="38"/>
      <c r="AD411" s="38"/>
      <c r="AE411" s="38"/>
      <c r="AF411" s="38"/>
      <c r="AG411" s="38"/>
      <c r="AH411" s="38"/>
      <c r="AI411" s="38"/>
      <c r="AJ411" s="38"/>
      <c r="AK411" s="38"/>
      <c r="AL411" s="38"/>
      <c r="AM411" s="38"/>
      <c r="AN411" s="38"/>
      <c r="AO411" s="38"/>
      <c r="AP411" s="38"/>
      <c r="AQ411" s="38"/>
      <c r="AR411" s="38"/>
      <c r="AS411" s="38"/>
      <c r="AT411" s="38"/>
      <c r="AU411" s="38"/>
      <c r="AV411" s="38"/>
      <c r="AW411" s="38"/>
      <c r="AX411" s="38"/>
      <c r="AY411" s="38"/>
      <c r="AZ411" s="38"/>
      <c r="BA411" s="38"/>
      <c r="BB411" s="38"/>
      <c r="BC411" s="38"/>
      <c r="BD411" s="38"/>
      <c r="BE411" s="38"/>
      <c r="BF411" s="38"/>
      <c r="BG411" s="38"/>
      <c r="BH411" s="38"/>
      <c r="BI411" s="38"/>
      <c r="BJ411" s="38"/>
      <c r="BK411" s="38"/>
      <c r="BL411" s="39"/>
      <c r="BM411" s="37"/>
      <c r="BN411" s="38"/>
      <c r="BO411" s="38"/>
      <c r="BP411" s="38"/>
      <c r="BQ411" s="38"/>
      <c r="BR411" s="38"/>
      <c r="BS411" s="38"/>
      <c r="BT411" s="38"/>
      <c r="BU411" s="38"/>
      <c r="BV411" s="38"/>
      <c r="BW411" s="38"/>
      <c r="BX411" s="39"/>
      <c r="BY411" s="37"/>
      <c r="BZ411" s="38"/>
      <c r="CA411" s="38"/>
      <c r="CB411" s="38"/>
      <c r="CC411" s="38"/>
      <c r="CD411" s="38"/>
      <c r="CE411" s="38"/>
      <c r="CF411" s="38"/>
      <c r="CG411" s="38"/>
      <c r="CH411" s="38"/>
      <c r="CI411" s="38"/>
      <c r="CJ411" s="39"/>
      <c r="CK411" s="37"/>
      <c r="CL411" s="38"/>
      <c r="CM411" s="38"/>
      <c r="CN411" s="38"/>
      <c r="CO411" s="38"/>
      <c r="CP411" s="38"/>
      <c r="CQ411" s="38"/>
      <c r="CR411" s="38"/>
      <c r="CS411" s="38"/>
      <c r="CT411" s="38"/>
      <c r="CU411" s="38"/>
      <c r="CV411" s="39"/>
      <c r="CW411" s="37"/>
      <c r="CX411" s="38"/>
      <c r="CY411" s="38"/>
      <c r="CZ411" s="38"/>
      <c r="DA411" s="38"/>
      <c r="DB411" s="38"/>
      <c r="DC411" s="38"/>
      <c r="DD411" s="38"/>
      <c r="DE411" s="38"/>
      <c r="DF411" s="38"/>
      <c r="DG411" s="38"/>
      <c r="DH411" s="39"/>
    </row>
    <row r="412" spans="1:112" s="9" customFormat="1" ht="13" hidden="1" customHeight="1" x14ac:dyDescent="0.3">
      <c r="A412" s="31" t="s">
        <v>385</v>
      </c>
      <c r="B412" s="32"/>
      <c r="C412" s="32"/>
      <c r="D412" s="32"/>
      <c r="E412" s="32"/>
      <c r="F412" s="29" t="s">
        <v>77</v>
      </c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35" t="s">
        <v>299</v>
      </c>
      <c r="W412" s="35"/>
      <c r="X412" s="35"/>
      <c r="Y412" s="35"/>
      <c r="Z412" s="35"/>
      <c r="AA412" s="35"/>
      <c r="AB412" s="35"/>
      <c r="AC412" s="38"/>
      <c r="AD412" s="38"/>
      <c r="AE412" s="38"/>
      <c r="AF412" s="38"/>
      <c r="AG412" s="38"/>
      <c r="AH412" s="38"/>
      <c r="AI412" s="38"/>
      <c r="AJ412" s="38"/>
      <c r="AK412" s="38"/>
      <c r="AL412" s="38"/>
      <c r="AM412" s="38"/>
      <c r="AN412" s="38"/>
      <c r="AO412" s="38"/>
      <c r="AP412" s="38"/>
      <c r="AQ412" s="38"/>
      <c r="AR412" s="38"/>
      <c r="AS412" s="38"/>
      <c r="AT412" s="38"/>
      <c r="AU412" s="38"/>
      <c r="AV412" s="38"/>
      <c r="AW412" s="38"/>
      <c r="AX412" s="38"/>
      <c r="AY412" s="38"/>
      <c r="AZ412" s="38"/>
      <c r="BA412" s="38"/>
      <c r="BB412" s="38"/>
      <c r="BC412" s="38"/>
      <c r="BD412" s="38"/>
      <c r="BE412" s="38"/>
      <c r="BF412" s="38"/>
      <c r="BG412" s="38"/>
      <c r="BH412" s="38"/>
      <c r="BI412" s="38"/>
      <c r="BJ412" s="38"/>
      <c r="BK412" s="38"/>
      <c r="BL412" s="39"/>
      <c r="BM412" s="37"/>
      <c r="BN412" s="38"/>
      <c r="BO412" s="38"/>
      <c r="BP412" s="38"/>
      <c r="BQ412" s="38"/>
      <c r="BR412" s="38"/>
      <c r="BS412" s="38"/>
      <c r="BT412" s="38"/>
      <c r="BU412" s="38"/>
      <c r="BV412" s="38"/>
      <c r="BW412" s="38"/>
      <c r="BX412" s="39"/>
      <c r="BY412" s="37"/>
      <c r="BZ412" s="38"/>
      <c r="CA412" s="38"/>
      <c r="CB412" s="38"/>
      <c r="CC412" s="38"/>
      <c r="CD412" s="38"/>
      <c r="CE412" s="38"/>
      <c r="CF412" s="38"/>
      <c r="CG412" s="38"/>
      <c r="CH412" s="38"/>
      <c r="CI412" s="38"/>
      <c r="CJ412" s="39"/>
      <c r="CK412" s="37"/>
      <c r="CL412" s="38"/>
      <c r="CM412" s="38"/>
      <c r="CN412" s="38"/>
      <c r="CO412" s="38"/>
      <c r="CP412" s="38"/>
      <c r="CQ412" s="38"/>
      <c r="CR412" s="38"/>
      <c r="CS412" s="38"/>
      <c r="CT412" s="38"/>
      <c r="CU412" s="38"/>
      <c r="CV412" s="39"/>
      <c r="CW412" s="37"/>
      <c r="CX412" s="38"/>
      <c r="CY412" s="38"/>
      <c r="CZ412" s="38"/>
      <c r="DA412" s="38"/>
      <c r="DB412" s="38"/>
      <c r="DC412" s="38"/>
      <c r="DD412" s="38"/>
      <c r="DE412" s="38"/>
      <c r="DF412" s="38"/>
      <c r="DG412" s="38"/>
      <c r="DH412" s="39"/>
    </row>
    <row r="413" spans="1:112" s="9" customFormat="1" ht="13" hidden="1" customHeight="1" x14ac:dyDescent="0.3">
      <c r="A413" s="31"/>
      <c r="B413" s="32"/>
      <c r="C413" s="32"/>
      <c r="D413" s="32"/>
      <c r="E413" s="32"/>
      <c r="F413" s="29" t="s">
        <v>79</v>
      </c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35"/>
      <c r="W413" s="35"/>
      <c r="X413" s="35"/>
      <c r="Y413" s="35"/>
      <c r="Z413" s="35"/>
      <c r="AA413" s="35"/>
      <c r="AB413" s="35"/>
      <c r="AC413" s="38"/>
      <c r="AD413" s="38"/>
      <c r="AE413" s="38"/>
      <c r="AF413" s="38"/>
      <c r="AG413" s="38"/>
      <c r="AH413" s="38"/>
      <c r="AI413" s="38"/>
      <c r="AJ413" s="38"/>
      <c r="AK413" s="38"/>
      <c r="AL413" s="38"/>
      <c r="AM413" s="38"/>
      <c r="AN413" s="38"/>
      <c r="AO413" s="38"/>
      <c r="AP413" s="38"/>
      <c r="AQ413" s="38"/>
      <c r="AR413" s="38"/>
      <c r="AS413" s="38"/>
      <c r="AT413" s="38"/>
      <c r="AU413" s="38"/>
      <c r="AV413" s="38"/>
      <c r="AW413" s="38"/>
      <c r="AX413" s="38"/>
      <c r="AY413" s="38"/>
      <c r="AZ413" s="38"/>
      <c r="BA413" s="38"/>
      <c r="BB413" s="38"/>
      <c r="BC413" s="38"/>
      <c r="BD413" s="38"/>
      <c r="BE413" s="38"/>
      <c r="BF413" s="38"/>
      <c r="BG413" s="38"/>
      <c r="BH413" s="38"/>
      <c r="BI413" s="38"/>
      <c r="BJ413" s="38"/>
      <c r="BK413" s="38"/>
      <c r="BL413" s="39"/>
      <c r="BM413" s="37"/>
      <c r="BN413" s="38"/>
      <c r="BO413" s="38"/>
      <c r="BP413" s="38"/>
      <c r="BQ413" s="38"/>
      <c r="BR413" s="38"/>
      <c r="BS413" s="38"/>
      <c r="BT413" s="38"/>
      <c r="BU413" s="38"/>
      <c r="BV413" s="38"/>
      <c r="BW413" s="38"/>
      <c r="BX413" s="39"/>
      <c r="BY413" s="37"/>
      <c r="BZ413" s="38"/>
      <c r="CA413" s="38"/>
      <c r="CB413" s="38"/>
      <c r="CC413" s="38"/>
      <c r="CD413" s="38"/>
      <c r="CE413" s="38"/>
      <c r="CF413" s="38"/>
      <c r="CG413" s="38"/>
      <c r="CH413" s="38"/>
      <c r="CI413" s="38"/>
      <c r="CJ413" s="39"/>
      <c r="CK413" s="37"/>
      <c r="CL413" s="38"/>
      <c r="CM413" s="38"/>
      <c r="CN413" s="38"/>
      <c r="CO413" s="38"/>
      <c r="CP413" s="38"/>
      <c r="CQ413" s="38"/>
      <c r="CR413" s="38"/>
      <c r="CS413" s="38"/>
      <c r="CT413" s="38"/>
      <c r="CU413" s="38"/>
      <c r="CV413" s="39"/>
      <c r="CW413" s="37"/>
      <c r="CX413" s="38"/>
      <c r="CY413" s="38"/>
      <c r="CZ413" s="38"/>
      <c r="DA413" s="38"/>
      <c r="DB413" s="38"/>
      <c r="DC413" s="38"/>
      <c r="DD413" s="38"/>
      <c r="DE413" s="38"/>
      <c r="DF413" s="38"/>
      <c r="DG413" s="38"/>
      <c r="DH413" s="39"/>
    </row>
    <row r="414" spans="1:112" s="9" customFormat="1" ht="13" hidden="1" customHeight="1" x14ac:dyDescent="0.3">
      <c r="A414" s="31"/>
      <c r="B414" s="32"/>
      <c r="C414" s="32"/>
      <c r="D414" s="32"/>
      <c r="E414" s="32"/>
      <c r="F414" s="29" t="s">
        <v>386</v>
      </c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35"/>
      <c r="W414" s="35"/>
      <c r="X414" s="35"/>
      <c r="Y414" s="35"/>
      <c r="Z414" s="35"/>
      <c r="AA414" s="35"/>
      <c r="AB414" s="35"/>
      <c r="AC414" s="38"/>
      <c r="AD414" s="38"/>
      <c r="AE414" s="38"/>
      <c r="AF414" s="38"/>
      <c r="AG414" s="38"/>
      <c r="AH414" s="38"/>
      <c r="AI414" s="38"/>
      <c r="AJ414" s="38"/>
      <c r="AK414" s="38"/>
      <c r="AL414" s="38"/>
      <c r="AM414" s="38"/>
      <c r="AN414" s="38"/>
      <c r="AO414" s="38"/>
      <c r="AP414" s="38"/>
      <c r="AQ414" s="38"/>
      <c r="AR414" s="38"/>
      <c r="AS414" s="38"/>
      <c r="AT414" s="38"/>
      <c r="AU414" s="38"/>
      <c r="AV414" s="38"/>
      <c r="AW414" s="38"/>
      <c r="AX414" s="38"/>
      <c r="AY414" s="38"/>
      <c r="AZ414" s="38"/>
      <c r="BA414" s="38"/>
      <c r="BB414" s="38"/>
      <c r="BC414" s="38"/>
      <c r="BD414" s="38"/>
      <c r="BE414" s="38"/>
      <c r="BF414" s="38"/>
      <c r="BG414" s="38"/>
      <c r="BH414" s="38"/>
      <c r="BI414" s="38"/>
      <c r="BJ414" s="38"/>
      <c r="BK414" s="38"/>
      <c r="BL414" s="39"/>
      <c r="BM414" s="37"/>
      <c r="BN414" s="38"/>
      <c r="BO414" s="38"/>
      <c r="BP414" s="38"/>
      <c r="BQ414" s="38"/>
      <c r="BR414" s="38"/>
      <c r="BS414" s="38"/>
      <c r="BT414" s="38"/>
      <c r="BU414" s="38"/>
      <c r="BV414" s="38"/>
      <c r="BW414" s="38"/>
      <c r="BX414" s="39"/>
      <c r="BY414" s="37"/>
      <c r="BZ414" s="38"/>
      <c r="CA414" s="38"/>
      <c r="CB414" s="38"/>
      <c r="CC414" s="38"/>
      <c r="CD414" s="38"/>
      <c r="CE414" s="38"/>
      <c r="CF414" s="38"/>
      <c r="CG414" s="38"/>
      <c r="CH414" s="38"/>
      <c r="CI414" s="38"/>
      <c r="CJ414" s="39"/>
      <c r="CK414" s="37"/>
      <c r="CL414" s="38"/>
      <c r="CM414" s="38"/>
      <c r="CN414" s="38"/>
      <c r="CO414" s="38"/>
      <c r="CP414" s="38"/>
      <c r="CQ414" s="38"/>
      <c r="CR414" s="38"/>
      <c r="CS414" s="38"/>
      <c r="CT414" s="38"/>
      <c r="CU414" s="38"/>
      <c r="CV414" s="39"/>
      <c r="CW414" s="37"/>
      <c r="CX414" s="38"/>
      <c r="CY414" s="38"/>
      <c r="CZ414" s="38"/>
      <c r="DA414" s="38"/>
      <c r="DB414" s="38"/>
      <c r="DC414" s="38"/>
      <c r="DD414" s="38"/>
      <c r="DE414" s="38"/>
      <c r="DF414" s="38"/>
      <c r="DG414" s="38"/>
      <c r="DH414" s="39"/>
    </row>
    <row r="415" spans="1:112" s="9" customFormat="1" ht="13" hidden="1" customHeight="1" x14ac:dyDescent="0.3">
      <c r="A415" s="31"/>
      <c r="B415" s="32"/>
      <c r="C415" s="32"/>
      <c r="D415" s="32"/>
      <c r="E415" s="32"/>
      <c r="F415" s="29" t="s">
        <v>301</v>
      </c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35"/>
      <c r="W415" s="35"/>
      <c r="X415" s="35"/>
      <c r="Y415" s="35"/>
      <c r="Z415" s="35"/>
      <c r="AA415" s="35"/>
      <c r="AB415" s="35"/>
      <c r="AC415" s="38"/>
      <c r="AD415" s="38"/>
      <c r="AE415" s="38"/>
      <c r="AF415" s="38"/>
      <c r="AG415" s="38"/>
      <c r="AH415" s="38"/>
      <c r="AI415" s="38"/>
      <c r="AJ415" s="38"/>
      <c r="AK415" s="38"/>
      <c r="AL415" s="38"/>
      <c r="AM415" s="38"/>
      <c r="AN415" s="38"/>
      <c r="AO415" s="38"/>
      <c r="AP415" s="38"/>
      <c r="AQ415" s="38"/>
      <c r="AR415" s="38"/>
      <c r="AS415" s="38"/>
      <c r="AT415" s="38"/>
      <c r="AU415" s="38"/>
      <c r="AV415" s="38"/>
      <c r="AW415" s="38"/>
      <c r="AX415" s="38"/>
      <c r="AY415" s="38"/>
      <c r="AZ415" s="38"/>
      <c r="BA415" s="38"/>
      <c r="BB415" s="38"/>
      <c r="BC415" s="38"/>
      <c r="BD415" s="38"/>
      <c r="BE415" s="38"/>
      <c r="BF415" s="38"/>
      <c r="BG415" s="38"/>
      <c r="BH415" s="38"/>
      <c r="BI415" s="38"/>
      <c r="BJ415" s="38"/>
      <c r="BK415" s="38"/>
      <c r="BL415" s="39"/>
      <c r="BM415" s="37"/>
      <c r="BN415" s="38"/>
      <c r="BO415" s="38"/>
      <c r="BP415" s="38"/>
      <c r="BQ415" s="38"/>
      <c r="BR415" s="38"/>
      <c r="BS415" s="38"/>
      <c r="BT415" s="38"/>
      <c r="BU415" s="38"/>
      <c r="BV415" s="38"/>
      <c r="BW415" s="38"/>
      <c r="BX415" s="39"/>
      <c r="BY415" s="37"/>
      <c r="BZ415" s="38"/>
      <c r="CA415" s="38"/>
      <c r="CB415" s="38"/>
      <c r="CC415" s="38"/>
      <c r="CD415" s="38"/>
      <c r="CE415" s="38"/>
      <c r="CF415" s="38"/>
      <c r="CG415" s="38"/>
      <c r="CH415" s="38"/>
      <c r="CI415" s="38"/>
      <c r="CJ415" s="39"/>
      <c r="CK415" s="37"/>
      <c r="CL415" s="38"/>
      <c r="CM415" s="38"/>
      <c r="CN415" s="38"/>
      <c r="CO415" s="38"/>
      <c r="CP415" s="38"/>
      <c r="CQ415" s="38"/>
      <c r="CR415" s="38"/>
      <c r="CS415" s="38"/>
      <c r="CT415" s="38"/>
      <c r="CU415" s="38"/>
      <c r="CV415" s="39"/>
      <c r="CW415" s="37"/>
      <c r="CX415" s="38"/>
      <c r="CY415" s="38"/>
      <c r="CZ415" s="38"/>
      <c r="DA415" s="38"/>
      <c r="DB415" s="38"/>
      <c r="DC415" s="38"/>
      <c r="DD415" s="38"/>
      <c r="DE415" s="38"/>
      <c r="DF415" s="38"/>
      <c r="DG415" s="38"/>
      <c r="DH415" s="39"/>
    </row>
    <row r="416" spans="1:112" s="9" customFormat="1" ht="13" hidden="1" customHeight="1" x14ac:dyDescent="0.3">
      <c r="A416" s="31" t="s">
        <v>387</v>
      </c>
      <c r="B416" s="32"/>
      <c r="C416" s="32"/>
      <c r="D416" s="32"/>
      <c r="E416" s="32"/>
      <c r="F416" s="29" t="s">
        <v>303</v>
      </c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35"/>
      <c r="W416" s="35"/>
      <c r="X416" s="35"/>
      <c r="Y416" s="35"/>
      <c r="Z416" s="35"/>
      <c r="AA416" s="35"/>
      <c r="AB416" s="35"/>
      <c r="AC416" s="24"/>
      <c r="AD416" s="24"/>
      <c r="AE416" s="24"/>
      <c r="AF416" s="24"/>
      <c r="AG416" s="24"/>
      <c r="AH416" s="24"/>
      <c r="AI416" s="24"/>
      <c r="AJ416" s="24"/>
      <c r="AK416" s="24"/>
      <c r="AL416" s="24"/>
      <c r="AM416" s="24"/>
      <c r="AN416" s="24"/>
      <c r="AO416" s="24"/>
      <c r="AP416" s="24"/>
      <c r="AQ416" s="24"/>
      <c r="AR416" s="24"/>
      <c r="AS416" s="24"/>
      <c r="AT416" s="24"/>
      <c r="AU416" s="24"/>
      <c r="AV416" s="24"/>
      <c r="AW416" s="24"/>
      <c r="AX416" s="24"/>
      <c r="AY416" s="24"/>
      <c r="AZ416" s="24"/>
      <c r="BA416" s="24"/>
      <c r="BB416" s="24"/>
      <c r="BC416" s="24"/>
      <c r="BD416" s="24"/>
      <c r="BE416" s="24"/>
      <c r="BF416" s="24"/>
      <c r="BG416" s="24"/>
      <c r="BH416" s="24"/>
      <c r="BI416" s="24"/>
      <c r="BJ416" s="24"/>
      <c r="BK416" s="24"/>
      <c r="BL416" s="25"/>
      <c r="BM416" s="23"/>
      <c r="BN416" s="24"/>
      <c r="BO416" s="24"/>
      <c r="BP416" s="24"/>
      <c r="BQ416" s="24"/>
      <c r="BR416" s="24"/>
      <c r="BS416" s="24"/>
      <c r="BT416" s="24"/>
      <c r="BU416" s="24"/>
      <c r="BV416" s="24"/>
      <c r="BW416" s="24"/>
      <c r="BX416" s="25"/>
      <c r="BY416" s="23"/>
      <c r="BZ416" s="24"/>
      <c r="CA416" s="24"/>
      <c r="CB416" s="24"/>
      <c r="CC416" s="24"/>
      <c r="CD416" s="24"/>
      <c r="CE416" s="24"/>
      <c r="CF416" s="24"/>
      <c r="CG416" s="24"/>
      <c r="CH416" s="24"/>
      <c r="CI416" s="24"/>
      <c r="CJ416" s="25"/>
      <c r="CK416" s="23"/>
      <c r="CL416" s="24"/>
      <c r="CM416" s="24"/>
      <c r="CN416" s="24"/>
      <c r="CO416" s="24"/>
      <c r="CP416" s="24"/>
      <c r="CQ416" s="24"/>
      <c r="CR416" s="24"/>
      <c r="CS416" s="24"/>
      <c r="CT416" s="24"/>
      <c r="CU416" s="24"/>
      <c r="CV416" s="25"/>
      <c r="CW416" s="23"/>
      <c r="CX416" s="24"/>
      <c r="CY416" s="24"/>
      <c r="CZ416" s="24"/>
      <c r="DA416" s="24"/>
      <c r="DB416" s="24"/>
      <c r="DC416" s="24"/>
      <c r="DD416" s="24"/>
      <c r="DE416" s="24"/>
      <c r="DF416" s="24"/>
      <c r="DG416" s="24"/>
      <c r="DH416" s="25"/>
    </row>
    <row r="417" spans="1:112" s="9" customFormat="1" ht="13" hidden="1" customHeight="1" x14ac:dyDescent="0.3">
      <c r="A417" s="31"/>
      <c r="B417" s="32"/>
      <c r="C417" s="32"/>
      <c r="D417" s="32"/>
      <c r="E417" s="32"/>
      <c r="F417" s="29" t="s">
        <v>160</v>
      </c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35"/>
      <c r="W417" s="35"/>
      <c r="X417" s="35"/>
      <c r="Y417" s="35"/>
      <c r="Z417" s="35"/>
      <c r="AA417" s="35"/>
      <c r="AB417" s="35"/>
      <c r="AC417" s="24"/>
      <c r="AD417" s="24"/>
      <c r="AE417" s="24"/>
      <c r="AF417" s="24"/>
      <c r="AG417" s="24"/>
      <c r="AH417" s="24"/>
      <c r="AI417" s="24"/>
      <c r="AJ417" s="24"/>
      <c r="AK417" s="24"/>
      <c r="AL417" s="24"/>
      <c r="AM417" s="24"/>
      <c r="AN417" s="24"/>
      <c r="AO417" s="24"/>
      <c r="AP417" s="24"/>
      <c r="AQ417" s="24"/>
      <c r="AR417" s="24"/>
      <c r="AS417" s="24"/>
      <c r="AT417" s="24"/>
      <c r="AU417" s="24"/>
      <c r="AV417" s="24"/>
      <c r="AW417" s="24"/>
      <c r="AX417" s="24"/>
      <c r="AY417" s="24"/>
      <c r="AZ417" s="24"/>
      <c r="BA417" s="24"/>
      <c r="BB417" s="24"/>
      <c r="BC417" s="24"/>
      <c r="BD417" s="24"/>
      <c r="BE417" s="24"/>
      <c r="BF417" s="24"/>
      <c r="BG417" s="24"/>
      <c r="BH417" s="24"/>
      <c r="BI417" s="24"/>
      <c r="BJ417" s="24"/>
      <c r="BK417" s="24"/>
      <c r="BL417" s="25"/>
      <c r="BM417" s="23"/>
      <c r="BN417" s="24"/>
      <c r="BO417" s="24"/>
      <c r="BP417" s="24"/>
      <c r="BQ417" s="24"/>
      <c r="BR417" s="24"/>
      <c r="BS417" s="24"/>
      <c r="BT417" s="24"/>
      <c r="BU417" s="24"/>
      <c r="BV417" s="24"/>
      <c r="BW417" s="24"/>
      <c r="BX417" s="25"/>
      <c r="BY417" s="23"/>
      <c r="BZ417" s="24"/>
      <c r="CA417" s="24"/>
      <c r="CB417" s="24"/>
      <c r="CC417" s="24"/>
      <c r="CD417" s="24"/>
      <c r="CE417" s="24"/>
      <c r="CF417" s="24"/>
      <c r="CG417" s="24"/>
      <c r="CH417" s="24"/>
      <c r="CI417" s="24"/>
      <c r="CJ417" s="25"/>
      <c r="CK417" s="23"/>
      <c r="CL417" s="24"/>
      <c r="CM417" s="24"/>
      <c r="CN417" s="24"/>
      <c r="CO417" s="24"/>
      <c r="CP417" s="24"/>
      <c r="CQ417" s="24"/>
      <c r="CR417" s="24"/>
      <c r="CS417" s="24"/>
      <c r="CT417" s="24"/>
      <c r="CU417" s="24"/>
      <c r="CV417" s="25"/>
      <c r="CW417" s="23"/>
      <c r="CX417" s="24"/>
      <c r="CY417" s="24"/>
      <c r="CZ417" s="24"/>
      <c r="DA417" s="24"/>
      <c r="DB417" s="24"/>
      <c r="DC417" s="24"/>
      <c r="DD417" s="24"/>
      <c r="DE417" s="24"/>
      <c r="DF417" s="24"/>
      <c r="DG417" s="24"/>
      <c r="DH417" s="25"/>
    </row>
    <row r="418" spans="1:112" s="9" customFormat="1" ht="13" hidden="1" customHeight="1" x14ac:dyDescent="0.3">
      <c r="A418" s="31"/>
      <c r="B418" s="32"/>
      <c r="C418" s="32"/>
      <c r="D418" s="32"/>
      <c r="E418" s="32"/>
      <c r="F418" s="29" t="s">
        <v>161</v>
      </c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35"/>
      <c r="W418" s="35"/>
      <c r="X418" s="35"/>
      <c r="Y418" s="35"/>
      <c r="Z418" s="35"/>
      <c r="AA418" s="35"/>
      <c r="AB418" s="35"/>
      <c r="AC418" s="24"/>
      <c r="AD418" s="24"/>
      <c r="AE418" s="24"/>
      <c r="AF418" s="24"/>
      <c r="AG418" s="24"/>
      <c r="AH418" s="24"/>
      <c r="AI418" s="24"/>
      <c r="AJ418" s="24"/>
      <c r="AK418" s="24"/>
      <c r="AL418" s="24"/>
      <c r="AM418" s="24"/>
      <c r="AN418" s="24"/>
      <c r="AO418" s="24"/>
      <c r="AP418" s="24"/>
      <c r="AQ418" s="24"/>
      <c r="AR418" s="24"/>
      <c r="AS418" s="24"/>
      <c r="AT418" s="24"/>
      <c r="AU418" s="24"/>
      <c r="AV418" s="24"/>
      <c r="AW418" s="24"/>
      <c r="AX418" s="24"/>
      <c r="AY418" s="24"/>
      <c r="AZ418" s="24"/>
      <c r="BA418" s="24"/>
      <c r="BB418" s="24"/>
      <c r="BC418" s="24"/>
      <c r="BD418" s="24"/>
      <c r="BE418" s="24"/>
      <c r="BF418" s="24"/>
      <c r="BG418" s="24"/>
      <c r="BH418" s="24"/>
      <c r="BI418" s="24"/>
      <c r="BJ418" s="24"/>
      <c r="BK418" s="24"/>
      <c r="BL418" s="25"/>
      <c r="BM418" s="23"/>
      <c r="BN418" s="24"/>
      <c r="BO418" s="24"/>
      <c r="BP418" s="24"/>
      <c r="BQ418" s="24"/>
      <c r="BR418" s="24"/>
      <c r="BS418" s="24"/>
      <c r="BT418" s="24"/>
      <c r="BU418" s="24"/>
      <c r="BV418" s="24"/>
      <c r="BW418" s="24"/>
      <c r="BX418" s="25"/>
      <c r="BY418" s="23"/>
      <c r="BZ418" s="24"/>
      <c r="CA418" s="24"/>
      <c r="CB418" s="24"/>
      <c r="CC418" s="24"/>
      <c r="CD418" s="24"/>
      <c r="CE418" s="24"/>
      <c r="CF418" s="24"/>
      <c r="CG418" s="24"/>
      <c r="CH418" s="24"/>
      <c r="CI418" s="24"/>
      <c r="CJ418" s="25"/>
      <c r="CK418" s="23"/>
      <c r="CL418" s="24"/>
      <c r="CM418" s="24"/>
      <c r="CN418" s="24"/>
      <c r="CO418" s="24"/>
      <c r="CP418" s="24"/>
      <c r="CQ418" s="24"/>
      <c r="CR418" s="24"/>
      <c r="CS418" s="24"/>
      <c r="CT418" s="24"/>
      <c r="CU418" s="24"/>
      <c r="CV418" s="25"/>
      <c r="CW418" s="23"/>
      <c r="CX418" s="24"/>
      <c r="CY418" s="24"/>
      <c r="CZ418" s="24"/>
      <c r="DA418" s="24"/>
      <c r="DB418" s="24"/>
      <c r="DC418" s="24"/>
      <c r="DD418" s="24"/>
      <c r="DE418" s="24"/>
      <c r="DF418" s="24"/>
      <c r="DG418" s="24"/>
      <c r="DH418" s="25"/>
    </row>
    <row r="419" spans="1:112" s="9" customFormat="1" ht="13" hidden="1" customHeight="1" x14ac:dyDescent="0.3">
      <c r="A419" s="31"/>
      <c r="B419" s="32"/>
      <c r="C419" s="32"/>
      <c r="D419" s="32"/>
      <c r="E419" s="32"/>
      <c r="F419" s="29" t="s">
        <v>388</v>
      </c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35"/>
      <c r="W419" s="35"/>
      <c r="X419" s="35"/>
      <c r="Y419" s="35"/>
      <c r="Z419" s="35"/>
      <c r="AA419" s="35"/>
      <c r="AB419" s="35"/>
      <c r="AC419" s="24"/>
      <c r="AD419" s="24"/>
      <c r="AE419" s="24"/>
      <c r="AF419" s="24"/>
      <c r="AG419" s="24"/>
      <c r="AH419" s="24"/>
      <c r="AI419" s="24"/>
      <c r="AJ419" s="24"/>
      <c r="AK419" s="24"/>
      <c r="AL419" s="24"/>
      <c r="AM419" s="24"/>
      <c r="AN419" s="24"/>
      <c r="AO419" s="24"/>
      <c r="AP419" s="24"/>
      <c r="AQ419" s="24"/>
      <c r="AR419" s="24"/>
      <c r="AS419" s="24"/>
      <c r="AT419" s="24"/>
      <c r="AU419" s="24"/>
      <c r="AV419" s="24"/>
      <c r="AW419" s="24"/>
      <c r="AX419" s="24"/>
      <c r="AY419" s="24"/>
      <c r="AZ419" s="24"/>
      <c r="BA419" s="24"/>
      <c r="BB419" s="24"/>
      <c r="BC419" s="24"/>
      <c r="BD419" s="24"/>
      <c r="BE419" s="24"/>
      <c r="BF419" s="24"/>
      <c r="BG419" s="24"/>
      <c r="BH419" s="24"/>
      <c r="BI419" s="24"/>
      <c r="BJ419" s="24"/>
      <c r="BK419" s="24"/>
      <c r="BL419" s="25"/>
      <c r="BM419" s="23"/>
      <c r="BN419" s="24"/>
      <c r="BO419" s="24"/>
      <c r="BP419" s="24"/>
      <c r="BQ419" s="24"/>
      <c r="BR419" s="24"/>
      <c r="BS419" s="24"/>
      <c r="BT419" s="24"/>
      <c r="BU419" s="24"/>
      <c r="BV419" s="24"/>
      <c r="BW419" s="24"/>
      <c r="BX419" s="25"/>
      <c r="BY419" s="23"/>
      <c r="BZ419" s="24"/>
      <c r="CA419" s="24"/>
      <c r="CB419" s="24"/>
      <c r="CC419" s="24"/>
      <c r="CD419" s="24"/>
      <c r="CE419" s="24"/>
      <c r="CF419" s="24"/>
      <c r="CG419" s="24"/>
      <c r="CH419" s="24"/>
      <c r="CI419" s="24"/>
      <c r="CJ419" s="25"/>
      <c r="CK419" s="23"/>
      <c r="CL419" s="24"/>
      <c r="CM419" s="24"/>
      <c r="CN419" s="24"/>
      <c r="CO419" s="24"/>
      <c r="CP419" s="24"/>
      <c r="CQ419" s="24"/>
      <c r="CR419" s="24"/>
      <c r="CS419" s="24"/>
      <c r="CT419" s="24"/>
      <c r="CU419" s="24"/>
      <c r="CV419" s="25"/>
      <c r="CW419" s="23"/>
      <c r="CX419" s="24"/>
      <c r="CY419" s="24"/>
      <c r="CZ419" s="24"/>
      <c r="DA419" s="24"/>
      <c r="DB419" s="24"/>
      <c r="DC419" s="24"/>
      <c r="DD419" s="24"/>
      <c r="DE419" s="24"/>
      <c r="DF419" s="24"/>
      <c r="DG419" s="24"/>
      <c r="DH419" s="25"/>
    </row>
    <row r="420" spans="1:112" s="9" customFormat="1" ht="13" hidden="1" customHeight="1" x14ac:dyDescent="0.3">
      <c r="A420" s="31"/>
      <c r="B420" s="32"/>
      <c r="C420" s="32"/>
      <c r="D420" s="32"/>
      <c r="E420" s="32"/>
      <c r="F420" s="29" t="s">
        <v>389</v>
      </c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35"/>
      <c r="W420" s="35"/>
      <c r="X420" s="35"/>
      <c r="Y420" s="35"/>
      <c r="Z420" s="35"/>
      <c r="AA420" s="35"/>
      <c r="AB420" s="35"/>
      <c r="AC420" s="24"/>
      <c r="AD420" s="24"/>
      <c r="AE420" s="24"/>
      <c r="AF420" s="24"/>
      <c r="AG420" s="24"/>
      <c r="AH420" s="24"/>
      <c r="AI420" s="24"/>
      <c r="AJ420" s="24"/>
      <c r="AK420" s="24"/>
      <c r="AL420" s="24"/>
      <c r="AM420" s="24"/>
      <c r="AN420" s="24"/>
      <c r="AO420" s="24"/>
      <c r="AP420" s="24"/>
      <c r="AQ420" s="24"/>
      <c r="AR420" s="24"/>
      <c r="AS420" s="24"/>
      <c r="AT420" s="24"/>
      <c r="AU420" s="24"/>
      <c r="AV420" s="24"/>
      <c r="AW420" s="24"/>
      <c r="AX420" s="24"/>
      <c r="AY420" s="24"/>
      <c r="AZ420" s="24"/>
      <c r="BA420" s="24"/>
      <c r="BB420" s="24"/>
      <c r="BC420" s="24"/>
      <c r="BD420" s="24"/>
      <c r="BE420" s="24"/>
      <c r="BF420" s="24"/>
      <c r="BG420" s="24"/>
      <c r="BH420" s="24"/>
      <c r="BI420" s="24"/>
      <c r="BJ420" s="24"/>
      <c r="BK420" s="24"/>
      <c r="BL420" s="25"/>
      <c r="BM420" s="23"/>
      <c r="BN420" s="24"/>
      <c r="BO420" s="24"/>
      <c r="BP420" s="24"/>
      <c r="BQ420" s="24"/>
      <c r="BR420" s="24"/>
      <c r="BS420" s="24"/>
      <c r="BT420" s="24"/>
      <c r="BU420" s="24"/>
      <c r="BV420" s="24"/>
      <c r="BW420" s="24"/>
      <c r="BX420" s="25"/>
      <c r="BY420" s="23"/>
      <c r="BZ420" s="24"/>
      <c r="CA420" s="24"/>
      <c r="CB420" s="24"/>
      <c r="CC420" s="24"/>
      <c r="CD420" s="24"/>
      <c r="CE420" s="24"/>
      <c r="CF420" s="24"/>
      <c r="CG420" s="24"/>
      <c r="CH420" s="24"/>
      <c r="CI420" s="24"/>
      <c r="CJ420" s="25"/>
      <c r="CK420" s="23"/>
      <c r="CL420" s="24"/>
      <c r="CM420" s="24"/>
      <c r="CN420" s="24"/>
      <c r="CO420" s="24"/>
      <c r="CP420" s="24"/>
      <c r="CQ420" s="24"/>
      <c r="CR420" s="24"/>
      <c r="CS420" s="24"/>
      <c r="CT420" s="24"/>
      <c r="CU420" s="24"/>
      <c r="CV420" s="25"/>
      <c r="CW420" s="23"/>
      <c r="CX420" s="24"/>
      <c r="CY420" s="24"/>
      <c r="CZ420" s="24"/>
      <c r="DA420" s="24"/>
      <c r="DB420" s="24"/>
      <c r="DC420" s="24"/>
      <c r="DD420" s="24"/>
      <c r="DE420" s="24"/>
      <c r="DF420" s="24"/>
      <c r="DG420" s="24"/>
      <c r="DH420" s="25"/>
    </row>
    <row r="421" spans="1:112" s="9" customFormat="1" ht="13" hidden="1" customHeight="1" x14ac:dyDescent="0.3">
      <c r="A421" s="33"/>
      <c r="B421" s="34"/>
      <c r="C421" s="34"/>
      <c r="D421" s="34"/>
      <c r="E421" s="34"/>
      <c r="F421" s="30" t="s">
        <v>390</v>
      </c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6"/>
      <c r="W421" s="36"/>
      <c r="X421" s="36"/>
      <c r="Y421" s="36"/>
      <c r="Z421" s="36"/>
      <c r="AA421" s="36"/>
      <c r="AB421" s="36"/>
      <c r="AC421" s="27"/>
      <c r="AD421" s="27"/>
      <c r="AE421" s="27"/>
      <c r="AF421" s="27"/>
      <c r="AG421" s="27"/>
      <c r="AH421" s="27"/>
      <c r="AI421" s="27"/>
      <c r="AJ421" s="27"/>
      <c r="AK421" s="27"/>
      <c r="AL421" s="27"/>
      <c r="AM421" s="27"/>
      <c r="AN421" s="27"/>
      <c r="AO421" s="27"/>
      <c r="AP421" s="27"/>
      <c r="AQ421" s="27"/>
      <c r="AR421" s="27"/>
      <c r="AS421" s="27"/>
      <c r="AT421" s="27"/>
      <c r="AU421" s="27"/>
      <c r="AV421" s="27"/>
      <c r="AW421" s="27"/>
      <c r="AX421" s="27"/>
      <c r="AY421" s="27"/>
      <c r="AZ421" s="27"/>
      <c r="BA421" s="27"/>
      <c r="BB421" s="27"/>
      <c r="BC421" s="27"/>
      <c r="BD421" s="27"/>
      <c r="BE421" s="27"/>
      <c r="BF421" s="27"/>
      <c r="BG421" s="27"/>
      <c r="BH421" s="27"/>
      <c r="BI421" s="27"/>
      <c r="BJ421" s="27"/>
      <c r="BK421" s="27"/>
      <c r="BL421" s="28"/>
      <c r="BM421" s="26"/>
      <c r="BN421" s="27"/>
      <c r="BO421" s="27"/>
      <c r="BP421" s="27"/>
      <c r="BQ421" s="27"/>
      <c r="BR421" s="27"/>
      <c r="BS421" s="27"/>
      <c r="BT421" s="27"/>
      <c r="BU421" s="27"/>
      <c r="BV421" s="27"/>
      <c r="BW421" s="27"/>
      <c r="BX421" s="28"/>
      <c r="BY421" s="26"/>
      <c r="BZ421" s="27"/>
      <c r="CA421" s="27"/>
      <c r="CB421" s="27"/>
      <c r="CC421" s="27"/>
      <c r="CD421" s="27"/>
      <c r="CE421" s="27"/>
      <c r="CF421" s="27"/>
      <c r="CG421" s="27"/>
      <c r="CH421" s="27"/>
      <c r="CI421" s="27"/>
      <c r="CJ421" s="28"/>
      <c r="CK421" s="26"/>
      <c r="CL421" s="27"/>
      <c r="CM421" s="27"/>
      <c r="CN421" s="27"/>
      <c r="CO421" s="27"/>
      <c r="CP421" s="27"/>
      <c r="CQ421" s="27"/>
      <c r="CR421" s="27"/>
      <c r="CS421" s="27"/>
      <c r="CT421" s="27"/>
      <c r="CU421" s="27"/>
      <c r="CV421" s="28"/>
      <c r="CW421" s="26"/>
      <c r="CX421" s="27"/>
      <c r="CY421" s="27"/>
      <c r="CZ421" s="27"/>
      <c r="DA421" s="27"/>
      <c r="DB421" s="27"/>
      <c r="DC421" s="27"/>
      <c r="DD421" s="27"/>
      <c r="DE421" s="27"/>
      <c r="DF421" s="27"/>
      <c r="DG421" s="27"/>
      <c r="DH421" s="28"/>
    </row>
  </sheetData>
  <mergeCells count="1890">
    <mergeCell ref="A1:BL1"/>
    <mergeCell ref="A3:U3"/>
    <mergeCell ref="V3:AB3"/>
    <mergeCell ref="AC3:AN3"/>
    <mergeCell ref="AO3:AZ3"/>
    <mergeCell ref="BA3:BL3"/>
    <mergeCell ref="BY4:CJ4"/>
    <mergeCell ref="CK4:CV4"/>
    <mergeCell ref="CW4:DH4"/>
    <mergeCell ref="A5:U5"/>
    <mergeCell ref="V5:AB5"/>
    <mergeCell ref="AC5:AN5"/>
    <mergeCell ref="AO5:AZ5"/>
    <mergeCell ref="BA5:BL5"/>
    <mergeCell ref="BM5:BX5"/>
    <mergeCell ref="BY5:CJ5"/>
    <mergeCell ref="BM3:BX3"/>
    <mergeCell ref="BY3:CJ3"/>
    <mergeCell ref="CK3:CV3"/>
    <mergeCell ref="CW3:DH3"/>
    <mergeCell ref="A4:U4"/>
    <mergeCell ref="V4:AB4"/>
    <mergeCell ref="AC4:AN4"/>
    <mergeCell ref="AO4:AZ4"/>
    <mergeCell ref="BA4:BL4"/>
    <mergeCell ref="BM4:BX4"/>
    <mergeCell ref="CW6:DH6"/>
    <mergeCell ref="A7:BL7"/>
    <mergeCell ref="A8:BL8"/>
    <mergeCell ref="A9:BL9"/>
    <mergeCell ref="A10:E12"/>
    <mergeCell ref="F10:U10"/>
    <mergeCell ref="V10:AB12"/>
    <mergeCell ref="AC10:AN12"/>
    <mergeCell ref="AO10:AZ12"/>
    <mergeCell ref="BA10:BL12"/>
    <mergeCell ref="CK5:CV5"/>
    <mergeCell ref="CW5:DH5"/>
    <mergeCell ref="A6:U6"/>
    <mergeCell ref="V6:AB6"/>
    <mergeCell ref="AC6:AN6"/>
    <mergeCell ref="AO6:AZ6"/>
    <mergeCell ref="BA6:BL6"/>
    <mergeCell ref="BM6:BX6"/>
    <mergeCell ref="BY6:CJ6"/>
    <mergeCell ref="CK6:CV6"/>
    <mergeCell ref="BM13:BX13"/>
    <mergeCell ref="BY13:CJ13"/>
    <mergeCell ref="CK13:CV13"/>
    <mergeCell ref="CW13:DH13"/>
    <mergeCell ref="A14:E15"/>
    <mergeCell ref="F14:U14"/>
    <mergeCell ref="V14:AB15"/>
    <mergeCell ref="AC14:AN15"/>
    <mergeCell ref="AO14:AZ15"/>
    <mergeCell ref="BA14:BL15"/>
    <mergeCell ref="A13:E13"/>
    <mergeCell ref="F13:U13"/>
    <mergeCell ref="V13:AB13"/>
    <mergeCell ref="AC13:AN13"/>
    <mergeCell ref="AO13:AZ13"/>
    <mergeCell ref="BA13:BL13"/>
    <mergeCell ref="BM10:BX12"/>
    <mergeCell ref="BY10:CJ12"/>
    <mergeCell ref="CK10:CV12"/>
    <mergeCell ref="CW10:DH12"/>
    <mergeCell ref="F11:U11"/>
    <mergeCell ref="F12:U12"/>
    <mergeCell ref="BA16:BL18"/>
    <mergeCell ref="BM16:BX18"/>
    <mergeCell ref="BY16:CJ18"/>
    <mergeCell ref="CK16:CV18"/>
    <mergeCell ref="CW16:DH18"/>
    <mergeCell ref="F17:U17"/>
    <mergeCell ref="F18:U18"/>
    <mergeCell ref="BM14:BX15"/>
    <mergeCell ref="BY14:CJ15"/>
    <mergeCell ref="CK14:CV15"/>
    <mergeCell ref="CW14:DH15"/>
    <mergeCell ref="F15:U15"/>
    <mergeCell ref="A16:E18"/>
    <mergeCell ref="F16:U16"/>
    <mergeCell ref="V16:AB18"/>
    <mergeCell ref="AC16:AN18"/>
    <mergeCell ref="AO16:AZ18"/>
    <mergeCell ref="BM20:BX22"/>
    <mergeCell ref="BY20:CJ22"/>
    <mergeCell ref="CK20:CV22"/>
    <mergeCell ref="CW20:DH22"/>
    <mergeCell ref="F21:U21"/>
    <mergeCell ref="F22:U22"/>
    <mergeCell ref="BM19:BX19"/>
    <mergeCell ref="BY19:CJ19"/>
    <mergeCell ref="CK19:CV19"/>
    <mergeCell ref="CW19:DH19"/>
    <mergeCell ref="A20:E22"/>
    <mergeCell ref="F20:U20"/>
    <mergeCell ref="V20:AB22"/>
    <mergeCell ref="AC20:AN22"/>
    <mergeCell ref="AO20:AZ22"/>
    <mergeCell ref="BA20:BL22"/>
    <mergeCell ref="A19:E19"/>
    <mergeCell ref="F19:U19"/>
    <mergeCell ref="V19:AB19"/>
    <mergeCell ref="AC19:AN19"/>
    <mergeCell ref="AO19:AZ19"/>
    <mergeCell ref="BA19:BL19"/>
    <mergeCell ref="BM23:BX30"/>
    <mergeCell ref="BY23:CJ30"/>
    <mergeCell ref="CK23:CV30"/>
    <mergeCell ref="CW23:DH30"/>
    <mergeCell ref="F24:U24"/>
    <mergeCell ref="F25:U25"/>
    <mergeCell ref="F26:U26"/>
    <mergeCell ref="F27:U27"/>
    <mergeCell ref="F28:U28"/>
    <mergeCell ref="F29:U29"/>
    <mergeCell ref="A23:E30"/>
    <mergeCell ref="F23:U23"/>
    <mergeCell ref="V23:AB30"/>
    <mergeCell ref="AC23:AN30"/>
    <mergeCell ref="AO23:AZ30"/>
    <mergeCell ref="BA23:BL30"/>
    <mergeCell ref="F30:U30"/>
    <mergeCell ref="BM34:BX37"/>
    <mergeCell ref="BY34:CJ37"/>
    <mergeCell ref="CK34:CV37"/>
    <mergeCell ref="CW34:DH37"/>
    <mergeCell ref="F35:U35"/>
    <mergeCell ref="F36:U36"/>
    <mergeCell ref="F37:U37"/>
    <mergeCell ref="A34:E37"/>
    <mergeCell ref="F34:U34"/>
    <mergeCell ref="V34:AB37"/>
    <mergeCell ref="AC34:AN37"/>
    <mergeCell ref="AO34:AZ37"/>
    <mergeCell ref="BA34:BL37"/>
    <mergeCell ref="BM31:BX33"/>
    <mergeCell ref="BY31:CJ33"/>
    <mergeCell ref="CK31:CV33"/>
    <mergeCell ref="CW31:DH33"/>
    <mergeCell ref="F32:U32"/>
    <mergeCell ref="F33:U33"/>
    <mergeCell ref="A31:E33"/>
    <mergeCell ref="F31:U31"/>
    <mergeCell ref="V31:AB33"/>
    <mergeCell ref="AC31:AN33"/>
    <mergeCell ref="AO31:AZ33"/>
    <mergeCell ref="BA31:BL33"/>
    <mergeCell ref="BM41:BX41"/>
    <mergeCell ref="BY41:CJ41"/>
    <mergeCell ref="CK41:CV41"/>
    <mergeCell ref="CW41:DH41"/>
    <mergeCell ref="A42:E44"/>
    <mergeCell ref="F42:U42"/>
    <mergeCell ref="V42:AB44"/>
    <mergeCell ref="AC42:AN44"/>
    <mergeCell ref="AO42:AZ44"/>
    <mergeCell ref="BA42:BL44"/>
    <mergeCell ref="A41:E41"/>
    <mergeCell ref="F41:U41"/>
    <mergeCell ref="V41:AB41"/>
    <mergeCell ref="AC41:AN41"/>
    <mergeCell ref="AO41:AZ41"/>
    <mergeCell ref="BA41:BL41"/>
    <mergeCell ref="BM38:BX40"/>
    <mergeCell ref="BY38:CJ40"/>
    <mergeCell ref="CK38:CV40"/>
    <mergeCell ref="CW38:DH40"/>
    <mergeCell ref="F39:U39"/>
    <mergeCell ref="F40:U40"/>
    <mergeCell ref="A38:E40"/>
    <mergeCell ref="F38:U38"/>
    <mergeCell ref="V38:AB40"/>
    <mergeCell ref="AC38:AN40"/>
    <mergeCell ref="AO38:AZ40"/>
    <mergeCell ref="BA38:BL40"/>
    <mergeCell ref="BM45:BX48"/>
    <mergeCell ref="BY45:CJ48"/>
    <mergeCell ref="CK45:CV48"/>
    <mergeCell ref="CW45:DH48"/>
    <mergeCell ref="F46:U46"/>
    <mergeCell ref="F47:U47"/>
    <mergeCell ref="F48:U48"/>
    <mergeCell ref="A45:E48"/>
    <mergeCell ref="F45:U45"/>
    <mergeCell ref="V45:AB48"/>
    <mergeCell ref="AC45:AN48"/>
    <mergeCell ref="AO45:AZ48"/>
    <mergeCell ref="BA45:BL48"/>
    <mergeCell ref="BM42:BX44"/>
    <mergeCell ref="BY42:CJ44"/>
    <mergeCell ref="CK42:CV44"/>
    <mergeCell ref="CW42:DH44"/>
    <mergeCell ref="F43:U43"/>
    <mergeCell ref="F44:U44"/>
    <mergeCell ref="BA51:BL55"/>
    <mergeCell ref="BM51:BX55"/>
    <mergeCell ref="BY51:CJ55"/>
    <mergeCell ref="CK51:CV55"/>
    <mergeCell ref="CW51:DH55"/>
    <mergeCell ref="F52:U52"/>
    <mergeCell ref="F53:U53"/>
    <mergeCell ref="F54:U54"/>
    <mergeCell ref="F55:U55"/>
    <mergeCell ref="BM49:BX50"/>
    <mergeCell ref="BY49:CJ50"/>
    <mergeCell ref="CK49:CV50"/>
    <mergeCell ref="CW49:DH50"/>
    <mergeCell ref="F50:U50"/>
    <mergeCell ref="A51:E55"/>
    <mergeCell ref="F51:U51"/>
    <mergeCell ref="V51:AB55"/>
    <mergeCell ref="AC51:AN55"/>
    <mergeCell ref="AO51:AZ55"/>
    <mergeCell ref="A49:E50"/>
    <mergeCell ref="F49:U49"/>
    <mergeCell ref="V49:AB50"/>
    <mergeCell ref="AC49:AN50"/>
    <mergeCell ref="AO49:AZ50"/>
    <mergeCell ref="BA49:BL50"/>
    <mergeCell ref="BM63:BX66"/>
    <mergeCell ref="BY63:CJ66"/>
    <mergeCell ref="CK63:CV66"/>
    <mergeCell ref="CW63:DH66"/>
    <mergeCell ref="F64:U64"/>
    <mergeCell ref="F65:U65"/>
    <mergeCell ref="F66:U66"/>
    <mergeCell ref="A63:E66"/>
    <mergeCell ref="F63:U63"/>
    <mergeCell ref="V63:AB66"/>
    <mergeCell ref="AC63:AN66"/>
    <mergeCell ref="AO63:AZ66"/>
    <mergeCell ref="BA63:BL66"/>
    <mergeCell ref="BM56:BX62"/>
    <mergeCell ref="BY56:CJ62"/>
    <mergeCell ref="CK56:CV62"/>
    <mergeCell ref="CW56:DH62"/>
    <mergeCell ref="F57:U57"/>
    <mergeCell ref="F58:U58"/>
    <mergeCell ref="F59:U59"/>
    <mergeCell ref="F60:U60"/>
    <mergeCell ref="F61:U61"/>
    <mergeCell ref="F62:U62"/>
    <mergeCell ref="A56:E62"/>
    <mergeCell ref="F56:U56"/>
    <mergeCell ref="V56:AB62"/>
    <mergeCell ref="AC56:AN62"/>
    <mergeCell ref="AO56:AZ62"/>
    <mergeCell ref="BA56:BL62"/>
    <mergeCell ref="BM67:BX73"/>
    <mergeCell ref="BY67:CJ73"/>
    <mergeCell ref="CK67:CV73"/>
    <mergeCell ref="CW67:DH73"/>
    <mergeCell ref="F68:U68"/>
    <mergeCell ref="F69:U69"/>
    <mergeCell ref="F70:U70"/>
    <mergeCell ref="F71:U71"/>
    <mergeCell ref="F72:U72"/>
    <mergeCell ref="F73:U73"/>
    <mergeCell ref="A67:E77"/>
    <mergeCell ref="F67:U67"/>
    <mergeCell ref="V67:AB77"/>
    <mergeCell ref="AC67:AN73"/>
    <mergeCell ref="AO67:AZ73"/>
    <mergeCell ref="BA67:BL73"/>
    <mergeCell ref="F74:U74"/>
    <mergeCell ref="AC74:AN74"/>
    <mergeCell ref="AO74:AZ74"/>
    <mergeCell ref="BA74:BL74"/>
    <mergeCell ref="CK75:CV75"/>
    <mergeCell ref="CW75:DH75"/>
    <mergeCell ref="F76:U76"/>
    <mergeCell ref="AC76:AN76"/>
    <mergeCell ref="AO76:AZ76"/>
    <mergeCell ref="BA76:BL76"/>
    <mergeCell ref="BM76:BX76"/>
    <mergeCell ref="BY76:CJ76"/>
    <mergeCell ref="CK76:CV76"/>
    <mergeCell ref="CW76:DH76"/>
    <mergeCell ref="BM74:BX74"/>
    <mergeCell ref="BY74:CJ74"/>
    <mergeCell ref="A82:E84"/>
    <mergeCell ref="F82:U82"/>
    <mergeCell ref="V82:AB84"/>
    <mergeCell ref="AC82:AN84"/>
    <mergeCell ref="AO82:AZ84"/>
    <mergeCell ref="CK77:CV77"/>
    <mergeCell ref="CW77:DH77"/>
    <mergeCell ref="A78:E81"/>
    <mergeCell ref="F78:U78"/>
    <mergeCell ref="V78:AB81"/>
    <mergeCell ref="AC78:AN81"/>
    <mergeCell ref="AO78:AZ81"/>
    <mergeCell ref="BA78:BL81"/>
    <mergeCell ref="BM78:BX81"/>
    <mergeCell ref="BY78:CJ81"/>
    <mergeCell ref="F77:U77"/>
    <mergeCell ref="AC77:AN77"/>
    <mergeCell ref="AO77:AZ77"/>
    <mergeCell ref="BA77:BL77"/>
    <mergeCell ref="CK82:CV84"/>
    <mergeCell ref="CW82:DH84"/>
    <mergeCell ref="F83:U83"/>
    <mergeCell ref="F84:U84"/>
    <mergeCell ref="CK74:CV74"/>
    <mergeCell ref="CW74:DH74"/>
    <mergeCell ref="F75:U75"/>
    <mergeCell ref="AC75:AN75"/>
    <mergeCell ref="AO75:AZ75"/>
    <mergeCell ref="BA75:BL75"/>
    <mergeCell ref="BM75:BX75"/>
    <mergeCell ref="BY75:CJ75"/>
    <mergeCell ref="CK78:CV81"/>
    <mergeCell ref="CW78:DH81"/>
    <mergeCell ref="F79:U79"/>
    <mergeCell ref="F80:U80"/>
    <mergeCell ref="F81:U81"/>
    <mergeCell ref="BM88:BX93"/>
    <mergeCell ref="BY88:CJ93"/>
    <mergeCell ref="CK88:CV93"/>
    <mergeCell ref="CW88:DH93"/>
    <mergeCell ref="F89:U89"/>
    <mergeCell ref="F90:U90"/>
    <mergeCell ref="F91:U91"/>
    <mergeCell ref="F92:U92"/>
    <mergeCell ref="F93:U93"/>
    <mergeCell ref="A88:E93"/>
    <mergeCell ref="F88:U88"/>
    <mergeCell ref="V88:AB93"/>
    <mergeCell ref="AC88:AN93"/>
    <mergeCell ref="AO88:AZ93"/>
    <mergeCell ref="BA88:BL93"/>
    <mergeCell ref="BM77:BX77"/>
    <mergeCell ref="BY77:CJ77"/>
    <mergeCell ref="BM85:BX87"/>
    <mergeCell ref="BY85:CJ87"/>
    <mergeCell ref="CK85:CV87"/>
    <mergeCell ref="CW85:DH87"/>
    <mergeCell ref="F86:U86"/>
    <mergeCell ref="F87:U87"/>
    <mergeCell ref="A85:E87"/>
    <mergeCell ref="F85:U85"/>
    <mergeCell ref="V85:AB87"/>
    <mergeCell ref="AC85:AN87"/>
    <mergeCell ref="AO85:AZ87"/>
    <mergeCell ref="BA85:BL87"/>
    <mergeCell ref="BA82:BL84"/>
    <mergeCell ref="BM82:BX84"/>
    <mergeCell ref="BY82:CJ84"/>
    <mergeCell ref="BM95:BX97"/>
    <mergeCell ref="BY95:CJ97"/>
    <mergeCell ref="CK95:CV97"/>
    <mergeCell ref="CW95:DH97"/>
    <mergeCell ref="F96:U96"/>
    <mergeCell ref="F97:U97"/>
    <mergeCell ref="BM94:BX94"/>
    <mergeCell ref="BY94:CJ94"/>
    <mergeCell ref="CK94:CV94"/>
    <mergeCell ref="CW94:DH94"/>
    <mergeCell ref="A95:E97"/>
    <mergeCell ref="F95:U95"/>
    <mergeCell ref="V95:AB97"/>
    <mergeCell ref="AC95:AN97"/>
    <mergeCell ref="AO95:AZ97"/>
    <mergeCell ref="BA95:BL97"/>
    <mergeCell ref="A94:E94"/>
    <mergeCell ref="F94:U94"/>
    <mergeCell ref="V94:AB94"/>
    <mergeCell ref="AC94:AN94"/>
    <mergeCell ref="AO94:AZ94"/>
    <mergeCell ref="BA94:BL94"/>
    <mergeCell ref="BM102:BX103"/>
    <mergeCell ref="BY102:CJ103"/>
    <mergeCell ref="CK102:CV103"/>
    <mergeCell ref="CW102:DH103"/>
    <mergeCell ref="F103:U103"/>
    <mergeCell ref="A104:E106"/>
    <mergeCell ref="F104:U104"/>
    <mergeCell ref="V104:AB106"/>
    <mergeCell ref="AC104:AN106"/>
    <mergeCell ref="AO104:AZ106"/>
    <mergeCell ref="A102:E103"/>
    <mergeCell ref="F102:U102"/>
    <mergeCell ref="V102:AB103"/>
    <mergeCell ref="AC102:AN103"/>
    <mergeCell ref="AO102:AZ103"/>
    <mergeCell ref="BA102:BL103"/>
    <mergeCell ref="BM98:BX101"/>
    <mergeCell ref="BY98:CJ101"/>
    <mergeCell ref="CK98:CV101"/>
    <mergeCell ref="CW98:DH101"/>
    <mergeCell ref="F99:U99"/>
    <mergeCell ref="F100:U100"/>
    <mergeCell ref="F101:U101"/>
    <mergeCell ref="A98:E101"/>
    <mergeCell ref="F98:U98"/>
    <mergeCell ref="V98:AB101"/>
    <mergeCell ref="AC98:AN101"/>
    <mergeCell ref="AO98:AZ101"/>
    <mergeCell ref="BA98:BL101"/>
    <mergeCell ref="BM107:BX110"/>
    <mergeCell ref="BY107:CJ110"/>
    <mergeCell ref="CK107:CV110"/>
    <mergeCell ref="CW107:DH110"/>
    <mergeCell ref="F108:U108"/>
    <mergeCell ref="F109:U109"/>
    <mergeCell ref="F110:U110"/>
    <mergeCell ref="A107:E110"/>
    <mergeCell ref="F107:U107"/>
    <mergeCell ref="V107:AB110"/>
    <mergeCell ref="AC107:AN110"/>
    <mergeCell ref="AO107:AZ110"/>
    <mergeCell ref="BA107:BL110"/>
    <mergeCell ref="BA104:BL106"/>
    <mergeCell ref="BM104:BX106"/>
    <mergeCell ref="BY104:CJ106"/>
    <mergeCell ref="CK104:CV106"/>
    <mergeCell ref="CW104:DH106"/>
    <mergeCell ref="F105:U105"/>
    <mergeCell ref="F106:U106"/>
    <mergeCell ref="BM115:BX119"/>
    <mergeCell ref="BY115:CJ119"/>
    <mergeCell ref="CK115:CV119"/>
    <mergeCell ref="CW115:DH119"/>
    <mergeCell ref="F116:U116"/>
    <mergeCell ref="F117:U117"/>
    <mergeCell ref="F118:U118"/>
    <mergeCell ref="F119:U119"/>
    <mergeCell ref="A115:E119"/>
    <mergeCell ref="F115:U115"/>
    <mergeCell ref="V115:AB119"/>
    <mergeCell ref="AC115:AN119"/>
    <mergeCell ref="AO115:AZ119"/>
    <mergeCell ref="BA115:BL119"/>
    <mergeCell ref="BM111:BX114"/>
    <mergeCell ref="BY111:CJ114"/>
    <mergeCell ref="CK111:CV114"/>
    <mergeCell ref="CW111:DH114"/>
    <mergeCell ref="F112:U112"/>
    <mergeCell ref="F113:U113"/>
    <mergeCell ref="F114:U114"/>
    <mergeCell ref="A111:E114"/>
    <mergeCell ref="F111:U111"/>
    <mergeCell ref="V111:AB114"/>
    <mergeCell ref="AC111:AN114"/>
    <mergeCell ref="AO111:AZ114"/>
    <mergeCell ref="BA111:BL114"/>
    <mergeCell ref="BA124:BL124"/>
    <mergeCell ref="BM124:BX124"/>
    <mergeCell ref="BY124:CJ124"/>
    <mergeCell ref="CK124:CV124"/>
    <mergeCell ref="CW124:DH124"/>
    <mergeCell ref="A125:E127"/>
    <mergeCell ref="F125:U125"/>
    <mergeCell ref="V125:AB127"/>
    <mergeCell ref="AC125:AN127"/>
    <mergeCell ref="AO125:AZ127"/>
    <mergeCell ref="BM121:BX123"/>
    <mergeCell ref="BY121:CJ123"/>
    <mergeCell ref="CK121:CV123"/>
    <mergeCell ref="CW121:DH123"/>
    <mergeCell ref="F122:U122"/>
    <mergeCell ref="F123:U123"/>
    <mergeCell ref="A120:BL120"/>
    <mergeCell ref="A121:E124"/>
    <mergeCell ref="F121:U121"/>
    <mergeCell ref="V121:AB124"/>
    <mergeCell ref="AC121:AN123"/>
    <mergeCell ref="AO121:AZ123"/>
    <mergeCell ref="BA121:BL123"/>
    <mergeCell ref="F124:U124"/>
    <mergeCell ref="AC124:AN124"/>
    <mergeCell ref="AO124:AZ124"/>
    <mergeCell ref="BY128:CJ129"/>
    <mergeCell ref="CK128:CV129"/>
    <mergeCell ref="CW128:DH129"/>
    <mergeCell ref="F129:U129"/>
    <mergeCell ref="F130:U130"/>
    <mergeCell ref="V130:AB130"/>
    <mergeCell ref="AC130:AN130"/>
    <mergeCell ref="AO130:AZ130"/>
    <mergeCell ref="BA130:BL130"/>
    <mergeCell ref="F128:U128"/>
    <mergeCell ref="V128:AB129"/>
    <mergeCell ref="AC128:AN129"/>
    <mergeCell ref="AO128:AZ129"/>
    <mergeCell ref="BA128:BL129"/>
    <mergeCell ref="BA125:BL127"/>
    <mergeCell ref="BM125:BX127"/>
    <mergeCell ref="BY125:CJ127"/>
    <mergeCell ref="CK125:CV127"/>
    <mergeCell ref="CW125:DH127"/>
    <mergeCell ref="F126:U126"/>
    <mergeCell ref="F127:U127"/>
    <mergeCell ref="BY132:CJ132"/>
    <mergeCell ref="CK132:CV132"/>
    <mergeCell ref="CW132:DH132"/>
    <mergeCell ref="F133:U133"/>
    <mergeCell ref="V133:AB133"/>
    <mergeCell ref="AC133:AN133"/>
    <mergeCell ref="AO133:AZ133"/>
    <mergeCell ref="BA133:BL133"/>
    <mergeCell ref="BM133:BX133"/>
    <mergeCell ref="BY133:CJ133"/>
    <mergeCell ref="BY131:CJ131"/>
    <mergeCell ref="CK131:CV131"/>
    <mergeCell ref="CW131:DH131"/>
    <mergeCell ref="A132:E135"/>
    <mergeCell ref="F132:U132"/>
    <mergeCell ref="V132:AB132"/>
    <mergeCell ref="AC132:AN132"/>
    <mergeCell ref="AO132:AZ132"/>
    <mergeCell ref="BA132:BL132"/>
    <mergeCell ref="BM132:BX132"/>
    <mergeCell ref="A128:E131"/>
    <mergeCell ref="BM130:BX130"/>
    <mergeCell ref="BY130:CJ130"/>
    <mergeCell ref="CK130:CV130"/>
    <mergeCell ref="CW130:DH130"/>
    <mergeCell ref="F131:U131"/>
    <mergeCell ref="V131:AB131"/>
    <mergeCell ref="AC131:AN131"/>
    <mergeCell ref="AO131:AZ131"/>
    <mergeCell ref="BA131:BL131"/>
    <mergeCell ref="BM131:BX131"/>
    <mergeCell ref="BM128:BX129"/>
    <mergeCell ref="F143:U143"/>
    <mergeCell ref="F144:U144"/>
    <mergeCell ref="CW134:DH134"/>
    <mergeCell ref="F135:U135"/>
    <mergeCell ref="V135:AB135"/>
    <mergeCell ref="AC135:AN135"/>
    <mergeCell ref="AO135:AZ135"/>
    <mergeCell ref="BA135:BL135"/>
    <mergeCell ref="BM135:BX135"/>
    <mergeCell ref="BY135:CJ135"/>
    <mergeCell ref="CK135:CV135"/>
    <mergeCell ref="CW135:DH135"/>
    <mergeCell ref="CK133:CV133"/>
    <mergeCell ref="CW133:DH133"/>
    <mergeCell ref="F134:U134"/>
    <mergeCell ref="V134:AB134"/>
    <mergeCell ref="AC134:AN134"/>
    <mergeCell ref="AO134:AZ134"/>
    <mergeCell ref="BA134:BL134"/>
    <mergeCell ref="BM134:BX134"/>
    <mergeCell ref="BY134:CJ134"/>
    <mergeCell ref="CK134:CV134"/>
    <mergeCell ref="BM145:BX146"/>
    <mergeCell ref="BY145:CJ146"/>
    <mergeCell ref="CK145:CV146"/>
    <mergeCell ref="CW145:DH146"/>
    <mergeCell ref="F146:U146"/>
    <mergeCell ref="F147:U147"/>
    <mergeCell ref="V147:AB147"/>
    <mergeCell ref="AC147:AN147"/>
    <mergeCell ref="AO147:AZ147"/>
    <mergeCell ref="BA147:BL147"/>
    <mergeCell ref="A145:E148"/>
    <mergeCell ref="F145:U145"/>
    <mergeCell ref="V145:AB146"/>
    <mergeCell ref="AC145:AN146"/>
    <mergeCell ref="AO145:AZ146"/>
    <mergeCell ref="BA145:BL146"/>
    <mergeCell ref="BM136:BX144"/>
    <mergeCell ref="BY136:CJ144"/>
    <mergeCell ref="CK136:CV144"/>
    <mergeCell ref="CW136:DH144"/>
    <mergeCell ref="F137:U137"/>
    <mergeCell ref="F138:U138"/>
    <mergeCell ref="F139:U139"/>
    <mergeCell ref="F140:U140"/>
    <mergeCell ref="F141:U141"/>
    <mergeCell ref="F142:U142"/>
    <mergeCell ref="A136:E144"/>
    <mergeCell ref="F136:U136"/>
    <mergeCell ref="V136:AB144"/>
    <mergeCell ref="AC136:AN144"/>
    <mergeCell ref="AO136:AZ144"/>
    <mergeCell ref="BA136:BL144"/>
    <mergeCell ref="BM147:BX147"/>
    <mergeCell ref="BY147:CJ147"/>
    <mergeCell ref="CK147:CV147"/>
    <mergeCell ref="CW147:DH147"/>
    <mergeCell ref="F148:U148"/>
    <mergeCell ref="V148:AB148"/>
    <mergeCell ref="AC148:AN148"/>
    <mergeCell ref="AO148:AZ148"/>
    <mergeCell ref="BA148:BL148"/>
    <mergeCell ref="BM148:BX148"/>
    <mergeCell ref="CK150:CV150"/>
    <mergeCell ref="CW150:DH150"/>
    <mergeCell ref="F151:U151"/>
    <mergeCell ref="V151:AB151"/>
    <mergeCell ref="AC151:AN151"/>
    <mergeCell ref="AO151:AZ151"/>
    <mergeCell ref="BA151:BL151"/>
    <mergeCell ref="BM151:BX151"/>
    <mergeCell ref="BY151:CJ151"/>
    <mergeCell ref="CK151:CV151"/>
    <mergeCell ref="BY149:CJ149"/>
    <mergeCell ref="CK149:CV149"/>
    <mergeCell ref="A152:E158"/>
    <mergeCell ref="F152:U152"/>
    <mergeCell ref="V152:AB158"/>
    <mergeCell ref="AC152:AN158"/>
    <mergeCell ref="AO152:AZ158"/>
    <mergeCell ref="BA152:BL158"/>
    <mergeCell ref="BM152:BX158"/>
    <mergeCell ref="BY152:CJ158"/>
    <mergeCell ref="CK152:CV158"/>
    <mergeCell ref="BY148:CJ148"/>
    <mergeCell ref="CK148:CV148"/>
    <mergeCell ref="CW148:DH148"/>
    <mergeCell ref="A149:E151"/>
    <mergeCell ref="F149:U149"/>
    <mergeCell ref="V149:AB149"/>
    <mergeCell ref="AC149:AN149"/>
    <mergeCell ref="AO149:AZ149"/>
    <mergeCell ref="BA149:BL149"/>
    <mergeCell ref="BM149:BX149"/>
    <mergeCell ref="F159:U159"/>
    <mergeCell ref="V159:AB160"/>
    <mergeCell ref="AC159:AN160"/>
    <mergeCell ref="AO159:AZ160"/>
    <mergeCell ref="BA159:BL160"/>
    <mergeCell ref="CW149:DH149"/>
    <mergeCell ref="F150:U150"/>
    <mergeCell ref="V150:AB150"/>
    <mergeCell ref="AC150:AN150"/>
    <mergeCell ref="AO150:AZ150"/>
    <mergeCell ref="BA150:BL150"/>
    <mergeCell ref="BM150:BX150"/>
    <mergeCell ref="BY150:CJ150"/>
    <mergeCell ref="CW152:DH158"/>
    <mergeCell ref="F153:U153"/>
    <mergeCell ref="F154:U154"/>
    <mergeCell ref="F155:U155"/>
    <mergeCell ref="F156:U156"/>
    <mergeCell ref="F157:U157"/>
    <mergeCell ref="F158:U158"/>
    <mergeCell ref="CW151:DH151"/>
    <mergeCell ref="BY162:CJ162"/>
    <mergeCell ref="CK162:CV162"/>
    <mergeCell ref="CW162:DH162"/>
    <mergeCell ref="A163:E165"/>
    <mergeCell ref="F163:U163"/>
    <mergeCell ref="V163:AB163"/>
    <mergeCell ref="AC163:AN163"/>
    <mergeCell ref="AO163:AZ163"/>
    <mergeCell ref="BA163:BL163"/>
    <mergeCell ref="BM163:BX163"/>
    <mergeCell ref="A159:E162"/>
    <mergeCell ref="CW165:DH165"/>
    <mergeCell ref="BM161:BX161"/>
    <mergeCell ref="BY161:CJ161"/>
    <mergeCell ref="CK161:CV161"/>
    <mergeCell ref="CW161:DH161"/>
    <mergeCell ref="F162:U162"/>
    <mergeCell ref="V162:AB162"/>
    <mergeCell ref="AC162:AN162"/>
    <mergeCell ref="AO162:AZ162"/>
    <mergeCell ref="BA162:BL162"/>
    <mergeCell ref="BM162:BX162"/>
    <mergeCell ref="BM159:BX160"/>
    <mergeCell ref="BY159:CJ160"/>
    <mergeCell ref="CK159:CV160"/>
    <mergeCell ref="CW159:DH160"/>
    <mergeCell ref="F160:U160"/>
    <mergeCell ref="F161:U161"/>
    <mergeCell ref="V161:AB161"/>
    <mergeCell ref="AC161:AN161"/>
    <mergeCell ref="AO161:AZ161"/>
    <mergeCell ref="BA161:BL161"/>
    <mergeCell ref="BA166:BL173"/>
    <mergeCell ref="BM166:BX173"/>
    <mergeCell ref="BY166:CJ173"/>
    <mergeCell ref="CK166:CV173"/>
    <mergeCell ref="CK164:CV164"/>
    <mergeCell ref="CW164:DH164"/>
    <mergeCell ref="F165:U165"/>
    <mergeCell ref="V165:AB165"/>
    <mergeCell ref="AC165:AN165"/>
    <mergeCell ref="AO165:AZ165"/>
    <mergeCell ref="BA165:BL165"/>
    <mergeCell ref="BM165:BX165"/>
    <mergeCell ref="BY165:CJ165"/>
    <mergeCell ref="CK165:CV165"/>
    <mergeCell ref="BY163:CJ163"/>
    <mergeCell ref="CK163:CV163"/>
    <mergeCell ref="CW163:DH163"/>
    <mergeCell ref="F164:U164"/>
    <mergeCell ref="V164:AB164"/>
    <mergeCell ref="AC164:AN164"/>
    <mergeCell ref="AO164:AZ164"/>
    <mergeCell ref="BA164:BL164"/>
    <mergeCell ref="BM164:BX164"/>
    <mergeCell ref="BY164:CJ164"/>
    <mergeCell ref="BM174:BX175"/>
    <mergeCell ref="BY174:CJ175"/>
    <mergeCell ref="CK174:CV175"/>
    <mergeCell ref="CW174:DH175"/>
    <mergeCell ref="F175:U175"/>
    <mergeCell ref="F176:U176"/>
    <mergeCell ref="V176:AB176"/>
    <mergeCell ref="AC176:AN176"/>
    <mergeCell ref="AO176:AZ176"/>
    <mergeCell ref="BA176:BL176"/>
    <mergeCell ref="A174:E177"/>
    <mergeCell ref="F174:U174"/>
    <mergeCell ref="V174:AB175"/>
    <mergeCell ref="AC174:AN175"/>
    <mergeCell ref="AO174:AZ175"/>
    <mergeCell ref="BA174:BL175"/>
    <mergeCell ref="CW166:DH173"/>
    <mergeCell ref="F167:U167"/>
    <mergeCell ref="F168:U168"/>
    <mergeCell ref="F169:U169"/>
    <mergeCell ref="F170:U170"/>
    <mergeCell ref="F171:U171"/>
    <mergeCell ref="F172:U172"/>
    <mergeCell ref="F173:U173"/>
    <mergeCell ref="BY177:CJ177"/>
    <mergeCell ref="CK177:CV177"/>
    <mergeCell ref="CW177:DH177"/>
    <mergeCell ref="A166:E173"/>
    <mergeCell ref="F166:U166"/>
    <mergeCell ref="V166:AB173"/>
    <mergeCell ref="AC166:AN173"/>
    <mergeCell ref="AO166:AZ173"/>
    <mergeCell ref="CW176:DH176"/>
    <mergeCell ref="F177:U177"/>
    <mergeCell ref="V177:AB177"/>
    <mergeCell ref="AC177:AN177"/>
    <mergeCell ref="AO177:AZ177"/>
    <mergeCell ref="BA177:BL177"/>
    <mergeCell ref="BM177:BX177"/>
    <mergeCell ref="CK179:CV179"/>
    <mergeCell ref="CW179:DH179"/>
    <mergeCell ref="F180:U180"/>
    <mergeCell ref="V180:AB180"/>
    <mergeCell ref="AC180:AN180"/>
    <mergeCell ref="AO180:AZ180"/>
    <mergeCell ref="BA180:BL180"/>
    <mergeCell ref="BM180:BX180"/>
    <mergeCell ref="BY180:CJ180"/>
    <mergeCell ref="CK180:CV180"/>
    <mergeCell ref="BY178:CJ178"/>
    <mergeCell ref="CK178:CV178"/>
    <mergeCell ref="CW178:DH178"/>
    <mergeCell ref="F179:U179"/>
    <mergeCell ref="V179:AB179"/>
    <mergeCell ref="A181:E189"/>
    <mergeCell ref="F181:U181"/>
    <mergeCell ref="V181:AB189"/>
    <mergeCell ref="AC181:AN189"/>
    <mergeCell ref="AO181:AZ189"/>
    <mergeCell ref="BA181:BL189"/>
    <mergeCell ref="BM181:BX189"/>
    <mergeCell ref="BY181:CJ189"/>
    <mergeCell ref="CK181:CV189"/>
    <mergeCell ref="A178:E180"/>
    <mergeCell ref="F178:U178"/>
    <mergeCell ref="V178:AB178"/>
    <mergeCell ref="AC178:AN178"/>
    <mergeCell ref="AO178:AZ178"/>
    <mergeCell ref="BA178:BL178"/>
    <mergeCell ref="BM178:BX178"/>
    <mergeCell ref="BM176:BX176"/>
    <mergeCell ref="BY176:CJ176"/>
    <mergeCell ref="CK176:CV176"/>
    <mergeCell ref="F190:U190"/>
    <mergeCell ref="V190:AB191"/>
    <mergeCell ref="AC190:AN191"/>
    <mergeCell ref="AO190:AZ191"/>
    <mergeCell ref="BA190:BL191"/>
    <mergeCell ref="AC179:AN179"/>
    <mergeCell ref="AO179:AZ179"/>
    <mergeCell ref="BA179:BL179"/>
    <mergeCell ref="BM179:BX179"/>
    <mergeCell ref="BY179:CJ179"/>
    <mergeCell ref="CW181:DH189"/>
    <mergeCell ref="F182:U182"/>
    <mergeCell ref="F183:U183"/>
    <mergeCell ref="F184:U184"/>
    <mergeCell ref="F185:U185"/>
    <mergeCell ref="F186:U186"/>
    <mergeCell ref="F187:U187"/>
    <mergeCell ref="F188:U188"/>
    <mergeCell ref="F189:U189"/>
    <mergeCell ref="CW180:DH180"/>
    <mergeCell ref="BY193:CJ193"/>
    <mergeCell ref="CK193:CV193"/>
    <mergeCell ref="CW193:DH193"/>
    <mergeCell ref="A194:E196"/>
    <mergeCell ref="F194:U194"/>
    <mergeCell ref="V194:AB194"/>
    <mergeCell ref="AC194:AN194"/>
    <mergeCell ref="AO194:AZ194"/>
    <mergeCell ref="BA194:BL194"/>
    <mergeCell ref="BM194:BX194"/>
    <mergeCell ref="A190:E193"/>
    <mergeCell ref="CW196:DH196"/>
    <mergeCell ref="BM192:BX192"/>
    <mergeCell ref="BY192:CJ192"/>
    <mergeCell ref="CK192:CV192"/>
    <mergeCell ref="CW192:DH192"/>
    <mergeCell ref="F193:U193"/>
    <mergeCell ref="V193:AB193"/>
    <mergeCell ref="AC193:AN193"/>
    <mergeCell ref="AO193:AZ193"/>
    <mergeCell ref="BA193:BL193"/>
    <mergeCell ref="BM193:BX193"/>
    <mergeCell ref="BM190:BX191"/>
    <mergeCell ref="BY190:CJ191"/>
    <mergeCell ref="CK190:CV191"/>
    <mergeCell ref="CW190:DH191"/>
    <mergeCell ref="F191:U191"/>
    <mergeCell ref="F192:U192"/>
    <mergeCell ref="V192:AB192"/>
    <mergeCell ref="AC192:AN192"/>
    <mergeCell ref="AO192:AZ192"/>
    <mergeCell ref="BA192:BL192"/>
    <mergeCell ref="CK195:CV195"/>
    <mergeCell ref="CW195:DH195"/>
    <mergeCell ref="F196:U196"/>
    <mergeCell ref="V196:AB196"/>
    <mergeCell ref="AC196:AN196"/>
    <mergeCell ref="AO196:AZ196"/>
    <mergeCell ref="BA196:BL196"/>
    <mergeCell ref="BM196:BX196"/>
    <mergeCell ref="BY196:CJ196"/>
    <mergeCell ref="CK196:CV196"/>
    <mergeCell ref="BY194:CJ194"/>
    <mergeCell ref="CK194:CV194"/>
    <mergeCell ref="CW194:DH194"/>
    <mergeCell ref="F195:U195"/>
    <mergeCell ref="V195:AB195"/>
    <mergeCell ref="AC195:AN195"/>
    <mergeCell ref="AO195:AZ195"/>
    <mergeCell ref="BA195:BL195"/>
    <mergeCell ref="BM195:BX195"/>
    <mergeCell ref="BY195:CJ195"/>
    <mergeCell ref="BY200:CJ201"/>
    <mergeCell ref="CK200:CV201"/>
    <mergeCell ref="CW200:DH201"/>
    <mergeCell ref="F201:U201"/>
    <mergeCell ref="F202:U202"/>
    <mergeCell ref="V202:AB202"/>
    <mergeCell ref="AC202:AN202"/>
    <mergeCell ref="AO202:AZ202"/>
    <mergeCell ref="BA202:BL202"/>
    <mergeCell ref="BM202:BX202"/>
    <mergeCell ref="CW197:DH199"/>
    <mergeCell ref="F198:U198"/>
    <mergeCell ref="F199:U199"/>
    <mergeCell ref="A200:E203"/>
    <mergeCell ref="F200:U200"/>
    <mergeCell ref="V200:AB201"/>
    <mergeCell ref="AC200:AN201"/>
    <mergeCell ref="AO200:AZ201"/>
    <mergeCell ref="BA200:BL201"/>
    <mergeCell ref="BM200:BX201"/>
    <mergeCell ref="CK203:CV203"/>
    <mergeCell ref="CW203:DH203"/>
    <mergeCell ref="A197:E199"/>
    <mergeCell ref="F197:U197"/>
    <mergeCell ref="V197:AB199"/>
    <mergeCell ref="AC197:AN199"/>
    <mergeCell ref="AO197:AZ199"/>
    <mergeCell ref="BA197:BL199"/>
    <mergeCell ref="BM197:BX199"/>
    <mergeCell ref="BY197:CJ199"/>
    <mergeCell ref="CK197:CV199"/>
    <mergeCell ref="A204:E206"/>
    <mergeCell ref="F204:U204"/>
    <mergeCell ref="V204:AB204"/>
    <mergeCell ref="AC204:AN204"/>
    <mergeCell ref="AO204:AZ204"/>
    <mergeCell ref="BA204:BL204"/>
    <mergeCell ref="BM204:BX204"/>
    <mergeCell ref="BY204:CJ204"/>
    <mergeCell ref="BY202:CJ202"/>
    <mergeCell ref="CK202:CV202"/>
    <mergeCell ref="CW202:DH202"/>
    <mergeCell ref="F203:U203"/>
    <mergeCell ref="V203:AB203"/>
    <mergeCell ref="AC203:AN203"/>
    <mergeCell ref="AO203:AZ203"/>
    <mergeCell ref="BA203:BL203"/>
    <mergeCell ref="BM203:BX203"/>
    <mergeCell ref="BY203:CJ203"/>
    <mergeCell ref="CW205:DH205"/>
    <mergeCell ref="F206:U206"/>
    <mergeCell ref="V206:AB206"/>
    <mergeCell ref="AC206:AN206"/>
    <mergeCell ref="AO206:AZ206"/>
    <mergeCell ref="BA206:BL206"/>
    <mergeCell ref="BM206:BX206"/>
    <mergeCell ref="BY206:CJ206"/>
    <mergeCell ref="CK206:CV206"/>
    <mergeCell ref="CW206:DH206"/>
    <mergeCell ref="CK204:CV204"/>
    <mergeCell ref="CW204:DH204"/>
    <mergeCell ref="F205:U205"/>
    <mergeCell ref="V205:AB205"/>
    <mergeCell ref="AC205:AN205"/>
    <mergeCell ref="AO205:AZ205"/>
    <mergeCell ref="BA205:BL205"/>
    <mergeCell ref="BM205:BX205"/>
    <mergeCell ref="BY205:CJ205"/>
    <mergeCell ref="CK205:CV205"/>
    <mergeCell ref="BA209:BL210"/>
    <mergeCell ref="BM209:BX210"/>
    <mergeCell ref="BY209:CJ210"/>
    <mergeCell ref="CK209:CV210"/>
    <mergeCell ref="CW209:DH210"/>
    <mergeCell ref="F210:U210"/>
    <mergeCell ref="BM207:BX208"/>
    <mergeCell ref="BY207:CJ208"/>
    <mergeCell ref="CK207:CV208"/>
    <mergeCell ref="CW207:DH208"/>
    <mergeCell ref="F208:U208"/>
    <mergeCell ref="A209:E212"/>
    <mergeCell ref="F209:U209"/>
    <mergeCell ref="V209:AB210"/>
    <mergeCell ref="AC209:AN210"/>
    <mergeCell ref="AO209:AZ210"/>
    <mergeCell ref="A207:E208"/>
    <mergeCell ref="F207:U207"/>
    <mergeCell ref="V207:AB208"/>
    <mergeCell ref="AC207:AN208"/>
    <mergeCell ref="AO207:AZ208"/>
    <mergeCell ref="BA207:BL208"/>
    <mergeCell ref="CK212:CV212"/>
    <mergeCell ref="CW212:DH212"/>
    <mergeCell ref="A213:E215"/>
    <mergeCell ref="F213:U213"/>
    <mergeCell ref="V213:AB213"/>
    <mergeCell ref="AC213:AN213"/>
    <mergeCell ref="AO213:AZ213"/>
    <mergeCell ref="BA213:BL213"/>
    <mergeCell ref="BM213:BX213"/>
    <mergeCell ref="BY213:CJ213"/>
    <mergeCell ref="BY211:CJ211"/>
    <mergeCell ref="CK211:CV211"/>
    <mergeCell ref="CW211:DH211"/>
    <mergeCell ref="F212:U212"/>
    <mergeCell ref="V212:AB212"/>
    <mergeCell ref="AC212:AN212"/>
    <mergeCell ref="AO212:AZ212"/>
    <mergeCell ref="BA212:BL212"/>
    <mergeCell ref="BM212:BX212"/>
    <mergeCell ref="BY212:CJ212"/>
    <mergeCell ref="F211:U211"/>
    <mergeCell ref="V211:AB211"/>
    <mergeCell ref="AC211:AN211"/>
    <mergeCell ref="AO211:AZ211"/>
    <mergeCell ref="BA211:BL211"/>
    <mergeCell ref="BM211:BX211"/>
    <mergeCell ref="CW214:DH214"/>
    <mergeCell ref="F215:U215"/>
    <mergeCell ref="V215:AB215"/>
    <mergeCell ref="AC215:AN215"/>
    <mergeCell ref="AO215:AZ215"/>
    <mergeCell ref="BA215:BL215"/>
    <mergeCell ref="BM215:BX215"/>
    <mergeCell ref="BY215:CJ215"/>
    <mergeCell ref="CK215:CV215"/>
    <mergeCell ref="CW215:DH215"/>
    <mergeCell ref="CK213:CV213"/>
    <mergeCell ref="CW213:DH213"/>
    <mergeCell ref="F214:U214"/>
    <mergeCell ref="V214:AB214"/>
    <mergeCell ref="AC214:AN214"/>
    <mergeCell ref="AO214:AZ214"/>
    <mergeCell ref="BA214:BL214"/>
    <mergeCell ref="BM214:BX214"/>
    <mergeCell ref="BY214:CJ214"/>
    <mergeCell ref="CK214:CV214"/>
    <mergeCell ref="BM216:BX222"/>
    <mergeCell ref="BY216:CJ222"/>
    <mergeCell ref="CK216:CV222"/>
    <mergeCell ref="CW216:DH222"/>
    <mergeCell ref="F217:U217"/>
    <mergeCell ref="F218:U218"/>
    <mergeCell ref="F219:U219"/>
    <mergeCell ref="F220:U220"/>
    <mergeCell ref="F221:U221"/>
    <mergeCell ref="F222:U222"/>
    <mergeCell ref="A216:E231"/>
    <mergeCell ref="F216:U216"/>
    <mergeCell ref="V216:AB222"/>
    <mergeCell ref="AC216:AN222"/>
    <mergeCell ref="AO216:AZ222"/>
    <mergeCell ref="BA216:BL222"/>
    <mergeCell ref="F223:U223"/>
    <mergeCell ref="V223:AB223"/>
    <mergeCell ref="AC223:AN223"/>
    <mergeCell ref="AO223:AZ223"/>
    <mergeCell ref="BM224:BX224"/>
    <mergeCell ref="BY224:CJ224"/>
    <mergeCell ref="CK224:CV224"/>
    <mergeCell ref="CW224:DH224"/>
    <mergeCell ref="F225:U225"/>
    <mergeCell ref="V225:AB225"/>
    <mergeCell ref="AC225:AN225"/>
    <mergeCell ref="AO225:AZ225"/>
    <mergeCell ref="BA225:BL225"/>
    <mergeCell ref="BM225:BX225"/>
    <mergeCell ref="BA223:BL223"/>
    <mergeCell ref="BM223:BX223"/>
    <mergeCell ref="BY223:CJ223"/>
    <mergeCell ref="CK223:CV223"/>
    <mergeCell ref="CW223:DH223"/>
    <mergeCell ref="F224:U224"/>
    <mergeCell ref="V224:AB224"/>
    <mergeCell ref="AC224:AN224"/>
    <mergeCell ref="AO224:AZ224"/>
    <mergeCell ref="BA224:BL224"/>
    <mergeCell ref="CK226:CV226"/>
    <mergeCell ref="CW226:DH226"/>
    <mergeCell ref="F227:U227"/>
    <mergeCell ref="V227:AB227"/>
    <mergeCell ref="AC227:AN227"/>
    <mergeCell ref="AO227:AZ227"/>
    <mergeCell ref="BA227:BL227"/>
    <mergeCell ref="BM227:BX227"/>
    <mergeCell ref="BY227:CJ227"/>
    <mergeCell ref="CK227:CV227"/>
    <mergeCell ref="BY225:CJ225"/>
    <mergeCell ref="CK225:CV225"/>
    <mergeCell ref="CW225:DH225"/>
    <mergeCell ref="F226:U226"/>
    <mergeCell ref="V226:AB226"/>
    <mergeCell ref="AC226:AN226"/>
    <mergeCell ref="AO226:AZ226"/>
    <mergeCell ref="BA226:BL226"/>
    <mergeCell ref="BM226:BX226"/>
    <mergeCell ref="BY226:CJ226"/>
    <mergeCell ref="BY229:CJ229"/>
    <mergeCell ref="CK229:CV229"/>
    <mergeCell ref="CW229:DH229"/>
    <mergeCell ref="F230:U230"/>
    <mergeCell ref="V230:AB230"/>
    <mergeCell ref="AC230:AN230"/>
    <mergeCell ref="AO230:AZ230"/>
    <mergeCell ref="BA230:BL230"/>
    <mergeCell ref="BM230:BX230"/>
    <mergeCell ref="BY230:CJ230"/>
    <mergeCell ref="F229:U229"/>
    <mergeCell ref="V229:AB229"/>
    <mergeCell ref="AC229:AN229"/>
    <mergeCell ref="AO229:AZ229"/>
    <mergeCell ref="BA229:BL229"/>
    <mergeCell ref="BM229:BX229"/>
    <mergeCell ref="CW227:DH227"/>
    <mergeCell ref="F228:U228"/>
    <mergeCell ref="V228:AB228"/>
    <mergeCell ref="AC228:AN228"/>
    <mergeCell ref="AO228:AZ228"/>
    <mergeCell ref="BA228:BL228"/>
    <mergeCell ref="BM228:BX228"/>
    <mergeCell ref="BY228:CJ228"/>
    <mergeCell ref="CK228:CV228"/>
    <mergeCell ref="CW228:DH228"/>
    <mergeCell ref="CW231:DH231"/>
    <mergeCell ref="A232:E239"/>
    <mergeCell ref="F232:U232"/>
    <mergeCell ref="V232:AB237"/>
    <mergeCell ref="AC232:AN237"/>
    <mergeCell ref="AO232:AZ237"/>
    <mergeCell ref="BA232:BL237"/>
    <mergeCell ref="BM232:BX237"/>
    <mergeCell ref="BY232:CJ237"/>
    <mergeCell ref="CK232:CV237"/>
    <mergeCell ref="CK230:CV230"/>
    <mergeCell ref="CW230:DH230"/>
    <mergeCell ref="F231:U231"/>
    <mergeCell ref="V231:AB231"/>
    <mergeCell ref="AC231:AN231"/>
    <mergeCell ref="AO231:AZ231"/>
    <mergeCell ref="BA231:BL231"/>
    <mergeCell ref="BM231:BX231"/>
    <mergeCell ref="BY231:CJ231"/>
    <mergeCell ref="CK231:CV231"/>
    <mergeCell ref="BY238:CJ238"/>
    <mergeCell ref="CK238:CV238"/>
    <mergeCell ref="CW238:DH238"/>
    <mergeCell ref="F239:U239"/>
    <mergeCell ref="V239:AB239"/>
    <mergeCell ref="AC239:AN239"/>
    <mergeCell ref="AO239:AZ239"/>
    <mergeCell ref="BA239:BL239"/>
    <mergeCell ref="BM239:BX239"/>
    <mergeCell ref="BY239:CJ239"/>
    <mergeCell ref="F238:U238"/>
    <mergeCell ref="V238:AB238"/>
    <mergeCell ref="CW232:DH237"/>
    <mergeCell ref="F233:U233"/>
    <mergeCell ref="F234:U234"/>
    <mergeCell ref="F235:U235"/>
    <mergeCell ref="F236:U236"/>
    <mergeCell ref="F237:U237"/>
    <mergeCell ref="CK240:CV241"/>
    <mergeCell ref="CW240:DH241"/>
    <mergeCell ref="F241:U241"/>
    <mergeCell ref="F242:U242"/>
    <mergeCell ref="AC242:AN242"/>
    <mergeCell ref="AO242:AZ242"/>
    <mergeCell ref="BA242:BL242"/>
    <mergeCell ref="BM242:BX242"/>
    <mergeCell ref="BY242:CJ242"/>
    <mergeCell ref="CK242:CV242"/>
    <mergeCell ref="CK239:CV239"/>
    <mergeCell ref="CW239:DH239"/>
    <mergeCell ref="BM246:BX252"/>
    <mergeCell ref="CW242:DH242"/>
    <mergeCell ref="A243:E245"/>
    <mergeCell ref="F243:U243"/>
    <mergeCell ref="V243:AB245"/>
    <mergeCell ref="AC243:AN245"/>
    <mergeCell ref="AO243:AZ245"/>
    <mergeCell ref="BA243:BL245"/>
    <mergeCell ref="BM243:BX245"/>
    <mergeCell ref="BY243:CJ245"/>
    <mergeCell ref="CK243:CV245"/>
    <mergeCell ref="BY253:CJ253"/>
    <mergeCell ref="CK253:CV253"/>
    <mergeCell ref="CW253:DH253"/>
    <mergeCell ref="F254:U254"/>
    <mergeCell ref="AC238:AN238"/>
    <mergeCell ref="AO238:AZ238"/>
    <mergeCell ref="BA238:BL238"/>
    <mergeCell ref="BM238:BX238"/>
    <mergeCell ref="F253:U253"/>
    <mergeCell ref="V253:AB253"/>
    <mergeCell ref="AC253:AN253"/>
    <mergeCell ref="AO253:AZ253"/>
    <mergeCell ref="BA253:BL253"/>
    <mergeCell ref="BM253:BX253"/>
    <mergeCell ref="BY246:CJ252"/>
    <mergeCell ref="CK246:CV252"/>
    <mergeCell ref="CW246:DH252"/>
    <mergeCell ref="F247:U247"/>
    <mergeCell ref="F248:U248"/>
    <mergeCell ref="F249:U249"/>
    <mergeCell ref="F250:U250"/>
    <mergeCell ref="F251:U251"/>
    <mergeCell ref="F252:U252"/>
    <mergeCell ref="A240:E242"/>
    <mergeCell ref="F240:U240"/>
    <mergeCell ref="V240:AB242"/>
    <mergeCell ref="AC240:AN241"/>
    <mergeCell ref="AO240:AZ241"/>
    <mergeCell ref="BA240:BL241"/>
    <mergeCell ref="BM240:BX241"/>
    <mergeCell ref="BY240:CJ241"/>
    <mergeCell ref="CW243:DH245"/>
    <mergeCell ref="F244:U244"/>
    <mergeCell ref="F245:U245"/>
    <mergeCell ref="A246:E255"/>
    <mergeCell ref="F246:U246"/>
    <mergeCell ref="V246:AB252"/>
    <mergeCell ref="AC246:AN252"/>
    <mergeCell ref="AO246:AZ252"/>
    <mergeCell ref="BA246:BL252"/>
    <mergeCell ref="CW256:DH261"/>
    <mergeCell ref="F257:U257"/>
    <mergeCell ref="F258:U258"/>
    <mergeCell ref="F259:U259"/>
    <mergeCell ref="F260:U260"/>
    <mergeCell ref="F261:U261"/>
    <mergeCell ref="CW255:DH255"/>
    <mergeCell ref="A256:E261"/>
    <mergeCell ref="F256:U256"/>
    <mergeCell ref="V256:AB261"/>
    <mergeCell ref="AC256:AN261"/>
    <mergeCell ref="AO256:AZ261"/>
    <mergeCell ref="BA256:BL261"/>
    <mergeCell ref="BM256:BX261"/>
    <mergeCell ref="BY256:CJ261"/>
    <mergeCell ref="CK256:CV261"/>
    <mergeCell ref="CK254:CV254"/>
    <mergeCell ref="CW254:DH254"/>
    <mergeCell ref="F255:U255"/>
    <mergeCell ref="V255:AB255"/>
    <mergeCell ref="AC255:AN255"/>
    <mergeCell ref="AO255:AZ255"/>
    <mergeCell ref="BA255:BL255"/>
    <mergeCell ref="BM255:BX255"/>
    <mergeCell ref="BY255:CJ255"/>
    <mergeCell ref="CK255:CV255"/>
    <mergeCell ref="V254:AB254"/>
    <mergeCell ref="AC254:AN254"/>
    <mergeCell ref="AO254:AZ254"/>
    <mergeCell ref="BA254:BL254"/>
    <mergeCell ref="BM254:BX254"/>
    <mergeCell ref="BY254:CJ254"/>
    <mergeCell ref="BM266:BX268"/>
    <mergeCell ref="BY266:CJ268"/>
    <mergeCell ref="CK266:CV268"/>
    <mergeCell ref="CW266:DH268"/>
    <mergeCell ref="F267:U267"/>
    <mergeCell ref="F268:U268"/>
    <mergeCell ref="BM265:BX265"/>
    <mergeCell ref="BY265:CJ265"/>
    <mergeCell ref="CK265:CV265"/>
    <mergeCell ref="CW265:DH265"/>
    <mergeCell ref="A266:E268"/>
    <mergeCell ref="F266:U266"/>
    <mergeCell ref="V266:AB268"/>
    <mergeCell ref="AC266:AN268"/>
    <mergeCell ref="AO266:AZ268"/>
    <mergeCell ref="BA266:BL268"/>
    <mergeCell ref="BM262:BX264"/>
    <mergeCell ref="BY262:CJ264"/>
    <mergeCell ref="CK262:CV264"/>
    <mergeCell ref="CW262:DH264"/>
    <mergeCell ref="F263:U263"/>
    <mergeCell ref="F264:U264"/>
    <mergeCell ref="A262:E265"/>
    <mergeCell ref="F262:U262"/>
    <mergeCell ref="V262:AB265"/>
    <mergeCell ref="AC262:AN264"/>
    <mergeCell ref="AO262:AZ264"/>
    <mergeCell ref="BA262:BL264"/>
    <mergeCell ref="F265:U265"/>
    <mergeCell ref="AC265:AN265"/>
    <mergeCell ref="AO265:AZ265"/>
    <mergeCell ref="BA265:BL265"/>
    <mergeCell ref="BM269:BX275"/>
    <mergeCell ref="BY269:CJ275"/>
    <mergeCell ref="CK269:CV275"/>
    <mergeCell ref="CW269:DH275"/>
    <mergeCell ref="F270:U270"/>
    <mergeCell ref="F271:U271"/>
    <mergeCell ref="F272:U272"/>
    <mergeCell ref="F273:U273"/>
    <mergeCell ref="F274:U274"/>
    <mergeCell ref="F275:U275"/>
    <mergeCell ref="A269:E278"/>
    <mergeCell ref="F269:U269"/>
    <mergeCell ref="V269:AB275"/>
    <mergeCell ref="AC269:AN275"/>
    <mergeCell ref="AO269:AZ275"/>
    <mergeCell ref="BA269:BL275"/>
    <mergeCell ref="F276:U276"/>
    <mergeCell ref="V276:AB276"/>
    <mergeCell ref="AC276:AN276"/>
    <mergeCell ref="AO276:AZ276"/>
    <mergeCell ref="BM277:BX277"/>
    <mergeCell ref="BY277:CJ277"/>
    <mergeCell ref="CK277:CV277"/>
    <mergeCell ref="CW277:DH277"/>
    <mergeCell ref="F278:U278"/>
    <mergeCell ref="V278:AB278"/>
    <mergeCell ref="AC278:AN278"/>
    <mergeCell ref="AO278:AZ278"/>
    <mergeCell ref="BA278:BL278"/>
    <mergeCell ref="BM278:BX278"/>
    <mergeCell ref="BA276:BL276"/>
    <mergeCell ref="BM276:BX276"/>
    <mergeCell ref="BY276:CJ276"/>
    <mergeCell ref="CK276:CV276"/>
    <mergeCell ref="CW276:DH276"/>
    <mergeCell ref="F277:U277"/>
    <mergeCell ref="V277:AB277"/>
    <mergeCell ref="AC277:AN277"/>
    <mergeCell ref="AO277:AZ277"/>
    <mergeCell ref="BA277:BL277"/>
    <mergeCell ref="BM281:BX283"/>
    <mergeCell ref="BY281:CJ283"/>
    <mergeCell ref="CK281:CV283"/>
    <mergeCell ref="CW281:DH283"/>
    <mergeCell ref="F282:U282"/>
    <mergeCell ref="F283:U283"/>
    <mergeCell ref="BY279:CJ280"/>
    <mergeCell ref="CK279:CV280"/>
    <mergeCell ref="CW279:DH280"/>
    <mergeCell ref="F280:U280"/>
    <mergeCell ref="A281:E283"/>
    <mergeCell ref="F281:U281"/>
    <mergeCell ref="V281:AB283"/>
    <mergeCell ref="AC281:AN283"/>
    <mergeCell ref="AO281:AZ283"/>
    <mergeCell ref="BA281:BL283"/>
    <mergeCell ref="BY278:CJ278"/>
    <mergeCell ref="CK278:CV278"/>
    <mergeCell ref="CW278:DH278"/>
    <mergeCell ref="A279:E280"/>
    <mergeCell ref="F279:U279"/>
    <mergeCell ref="V279:AB280"/>
    <mergeCell ref="AC279:AN280"/>
    <mergeCell ref="AO279:AZ280"/>
    <mergeCell ref="BA279:BL280"/>
    <mergeCell ref="BM279:BX280"/>
    <mergeCell ref="BM288:BX289"/>
    <mergeCell ref="BY288:CJ289"/>
    <mergeCell ref="CK288:CV289"/>
    <mergeCell ref="CW288:DH289"/>
    <mergeCell ref="F289:U289"/>
    <mergeCell ref="A288:E289"/>
    <mergeCell ref="F288:U288"/>
    <mergeCell ref="V288:AB289"/>
    <mergeCell ref="AC288:AN289"/>
    <mergeCell ref="AO288:AZ289"/>
    <mergeCell ref="BA288:BL289"/>
    <mergeCell ref="BM284:BX287"/>
    <mergeCell ref="BY284:CJ287"/>
    <mergeCell ref="CK284:CV287"/>
    <mergeCell ref="CW284:DH287"/>
    <mergeCell ref="F285:U285"/>
    <mergeCell ref="F286:U286"/>
    <mergeCell ref="F287:U287"/>
    <mergeCell ref="A284:E287"/>
    <mergeCell ref="F284:U284"/>
    <mergeCell ref="V284:AB287"/>
    <mergeCell ref="AC284:AN287"/>
    <mergeCell ref="AO284:AZ287"/>
    <mergeCell ref="BA284:BL287"/>
    <mergeCell ref="BM293:BX296"/>
    <mergeCell ref="BY293:CJ296"/>
    <mergeCell ref="CK293:CV296"/>
    <mergeCell ref="CW293:DH296"/>
    <mergeCell ref="F294:U294"/>
    <mergeCell ref="F295:U295"/>
    <mergeCell ref="F296:U296"/>
    <mergeCell ref="A293:E296"/>
    <mergeCell ref="F293:U293"/>
    <mergeCell ref="V293:AB296"/>
    <mergeCell ref="AC293:AN296"/>
    <mergeCell ref="AO293:AZ296"/>
    <mergeCell ref="BA293:BL296"/>
    <mergeCell ref="BA290:BL292"/>
    <mergeCell ref="BM290:BX292"/>
    <mergeCell ref="BY290:CJ292"/>
    <mergeCell ref="CK290:CV292"/>
    <mergeCell ref="CW290:DH292"/>
    <mergeCell ref="F291:U291"/>
    <mergeCell ref="F292:U292"/>
    <mergeCell ref="A290:E292"/>
    <mergeCell ref="F290:U290"/>
    <mergeCell ref="V290:AB292"/>
    <mergeCell ref="AC290:AN292"/>
    <mergeCell ref="AO290:AZ292"/>
    <mergeCell ref="BA299:BL300"/>
    <mergeCell ref="BM299:BX300"/>
    <mergeCell ref="BY299:CJ300"/>
    <mergeCell ref="CK299:CV300"/>
    <mergeCell ref="CW299:DH300"/>
    <mergeCell ref="F300:U300"/>
    <mergeCell ref="BM297:BX298"/>
    <mergeCell ref="BY297:CJ298"/>
    <mergeCell ref="CK297:CV298"/>
    <mergeCell ref="CW297:DH298"/>
    <mergeCell ref="F298:U298"/>
    <mergeCell ref="A299:E300"/>
    <mergeCell ref="F299:U299"/>
    <mergeCell ref="V299:AB300"/>
    <mergeCell ref="AC299:AN300"/>
    <mergeCell ref="AO299:AZ300"/>
    <mergeCell ref="A297:E298"/>
    <mergeCell ref="F297:U297"/>
    <mergeCell ref="V297:AB298"/>
    <mergeCell ref="AC297:AN298"/>
    <mergeCell ref="AO297:AZ298"/>
    <mergeCell ref="BA297:BL298"/>
    <mergeCell ref="BA303:BL303"/>
    <mergeCell ref="BM303:BX303"/>
    <mergeCell ref="BY303:CJ303"/>
    <mergeCell ref="CK303:CV303"/>
    <mergeCell ref="CW303:DH303"/>
    <mergeCell ref="A304:E307"/>
    <mergeCell ref="F304:U304"/>
    <mergeCell ref="V304:AB307"/>
    <mergeCell ref="AC304:AN307"/>
    <mergeCell ref="AO304:AZ307"/>
    <mergeCell ref="BM301:BX302"/>
    <mergeCell ref="BY301:CJ302"/>
    <mergeCell ref="CK301:CV302"/>
    <mergeCell ref="CW301:DH302"/>
    <mergeCell ref="F302:U302"/>
    <mergeCell ref="A303:E303"/>
    <mergeCell ref="F303:U303"/>
    <mergeCell ref="V303:AB303"/>
    <mergeCell ref="AC303:AN303"/>
    <mergeCell ref="AO303:AZ303"/>
    <mergeCell ref="A301:E302"/>
    <mergeCell ref="F301:U301"/>
    <mergeCell ref="V301:AB302"/>
    <mergeCell ref="AC301:AN302"/>
    <mergeCell ref="AO301:AZ302"/>
    <mergeCell ref="BA301:BL302"/>
    <mergeCell ref="BM308:BX314"/>
    <mergeCell ref="BY308:CJ314"/>
    <mergeCell ref="CK308:CV314"/>
    <mergeCell ref="CW308:DH314"/>
    <mergeCell ref="F309:U309"/>
    <mergeCell ref="F310:U310"/>
    <mergeCell ref="F311:U311"/>
    <mergeCell ref="F312:U312"/>
    <mergeCell ref="F313:U313"/>
    <mergeCell ref="F314:U314"/>
    <mergeCell ref="A308:E314"/>
    <mergeCell ref="F308:U308"/>
    <mergeCell ref="V308:AB314"/>
    <mergeCell ref="AC308:AN314"/>
    <mergeCell ref="AO308:AZ314"/>
    <mergeCell ref="BA308:BL314"/>
    <mergeCell ref="BA304:BL307"/>
    <mergeCell ref="BM304:BX307"/>
    <mergeCell ref="BY304:CJ307"/>
    <mergeCell ref="CK304:CV307"/>
    <mergeCell ref="CW304:DH307"/>
    <mergeCell ref="F305:U305"/>
    <mergeCell ref="F306:U306"/>
    <mergeCell ref="F307:U307"/>
    <mergeCell ref="BM316:BX316"/>
    <mergeCell ref="BY316:CJ316"/>
    <mergeCell ref="CK316:CV316"/>
    <mergeCell ref="CW316:DH316"/>
    <mergeCell ref="A317:E323"/>
    <mergeCell ref="F317:U317"/>
    <mergeCell ref="V317:AB323"/>
    <mergeCell ref="AC317:AN323"/>
    <mergeCell ref="AO317:AZ323"/>
    <mergeCell ref="BA317:BL323"/>
    <mergeCell ref="A315:BL315"/>
    <mergeCell ref="A316:E316"/>
    <mergeCell ref="F316:U316"/>
    <mergeCell ref="V316:AB316"/>
    <mergeCell ref="AC316:AN316"/>
    <mergeCell ref="AO316:AZ316"/>
    <mergeCell ref="BA316:BL316"/>
    <mergeCell ref="BM324:BX325"/>
    <mergeCell ref="BY324:CJ325"/>
    <mergeCell ref="CK324:CV325"/>
    <mergeCell ref="CW324:DH325"/>
    <mergeCell ref="F325:U325"/>
    <mergeCell ref="A326:E327"/>
    <mergeCell ref="F326:U326"/>
    <mergeCell ref="V326:AB327"/>
    <mergeCell ref="AC326:AN327"/>
    <mergeCell ref="AO326:AZ327"/>
    <mergeCell ref="A324:E325"/>
    <mergeCell ref="F324:U324"/>
    <mergeCell ref="V324:AB325"/>
    <mergeCell ref="AC324:AN325"/>
    <mergeCell ref="AO324:AZ325"/>
    <mergeCell ref="BA324:BL325"/>
    <mergeCell ref="BM317:BX323"/>
    <mergeCell ref="BY317:CJ323"/>
    <mergeCell ref="CK317:CV323"/>
    <mergeCell ref="CW317:DH323"/>
    <mergeCell ref="F318:U318"/>
    <mergeCell ref="F319:U319"/>
    <mergeCell ref="F320:U320"/>
    <mergeCell ref="F321:U321"/>
    <mergeCell ref="F322:U322"/>
    <mergeCell ref="F323:U323"/>
    <mergeCell ref="BM328:BX329"/>
    <mergeCell ref="BY328:CJ329"/>
    <mergeCell ref="CK328:CV329"/>
    <mergeCell ref="CW328:DH329"/>
    <mergeCell ref="F329:U329"/>
    <mergeCell ref="A330:E331"/>
    <mergeCell ref="F330:U330"/>
    <mergeCell ref="V330:AB331"/>
    <mergeCell ref="AC330:AN331"/>
    <mergeCell ref="AO330:AZ331"/>
    <mergeCell ref="A328:E329"/>
    <mergeCell ref="F328:U328"/>
    <mergeCell ref="V328:AB329"/>
    <mergeCell ref="AC328:AN329"/>
    <mergeCell ref="AO328:AZ329"/>
    <mergeCell ref="BA328:BL329"/>
    <mergeCell ref="BA326:BL327"/>
    <mergeCell ref="BM326:BX327"/>
    <mergeCell ref="BY326:CJ327"/>
    <mergeCell ref="CK326:CV327"/>
    <mergeCell ref="CW326:DH327"/>
    <mergeCell ref="F327:U327"/>
    <mergeCell ref="BM332:BX333"/>
    <mergeCell ref="BY332:CJ333"/>
    <mergeCell ref="CK332:CV333"/>
    <mergeCell ref="CW332:DH333"/>
    <mergeCell ref="F333:U333"/>
    <mergeCell ref="F334:U334"/>
    <mergeCell ref="V334:AB334"/>
    <mergeCell ref="AC334:AN334"/>
    <mergeCell ref="AO334:AZ334"/>
    <mergeCell ref="BA334:BL334"/>
    <mergeCell ref="A332:E334"/>
    <mergeCell ref="F332:U332"/>
    <mergeCell ref="V332:AB333"/>
    <mergeCell ref="AC332:AN333"/>
    <mergeCell ref="AO332:AZ333"/>
    <mergeCell ref="BA332:BL333"/>
    <mergeCell ref="BA330:BL331"/>
    <mergeCell ref="BM330:BX331"/>
    <mergeCell ref="BY330:CJ331"/>
    <mergeCell ref="CK330:CV331"/>
    <mergeCell ref="CW330:DH331"/>
    <mergeCell ref="F331:U331"/>
    <mergeCell ref="BM335:BX336"/>
    <mergeCell ref="BY335:CJ336"/>
    <mergeCell ref="CK335:CV336"/>
    <mergeCell ref="CW335:DH336"/>
    <mergeCell ref="F336:U336"/>
    <mergeCell ref="A337:E338"/>
    <mergeCell ref="F337:U337"/>
    <mergeCell ref="V337:AB338"/>
    <mergeCell ref="AC337:AN338"/>
    <mergeCell ref="AO337:AZ338"/>
    <mergeCell ref="BM334:BX334"/>
    <mergeCell ref="BY334:CJ334"/>
    <mergeCell ref="CK334:CV334"/>
    <mergeCell ref="CW334:DH334"/>
    <mergeCell ref="A335:E336"/>
    <mergeCell ref="F335:U335"/>
    <mergeCell ref="V335:AB336"/>
    <mergeCell ref="AC335:AN336"/>
    <mergeCell ref="AO335:AZ336"/>
    <mergeCell ref="BA335:BL336"/>
    <mergeCell ref="BM339:BX341"/>
    <mergeCell ref="BY339:CJ341"/>
    <mergeCell ref="CK339:CV341"/>
    <mergeCell ref="CW339:DH341"/>
    <mergeCell ref="F340:U340"/>
    <mergeCell ref="F341:U341"/>
    <mergeCell ref="A339:E341"/>
    <mergeCell ref="F339:U339"/>
    <mergeCell ref="V339:AB341"/>
    <mergeCell ref="AC339:AN341"/>
    <mergeCell ref="AO339:AZ341"/>
    <mergeCell ref="BA339:BL341"/>
    <mergeCell ref="BA337:BL338"/>
    <mergeCell ref="BM337:BX338"/>
    <mergeCell ref="BY337:CJ338"/>
    <mergeCell ref="CK337:CV338"/>
    <mergeCell ref="CW337:DH338"/>
    <mergeCell ref="F338:U338"/>
    <mergeCell ref="BA344:BL346"/>
    <mergeCell ref="BM344:BX346"/>
    <mergeCell ref="BY344:CJ346"/>
    <mergeCell ref="CK344:CV346"/>
    <mergeCell ref="CW344:DH346"/>
    <mergeCell ref="F345:U345"/>
    <mergeCell ref="F346:U346"/>
    <mergeCell ref="BM342:BX343"/>
    <mergeCell ref="BY342:CJ343"/>
    <mergeCell ref="CK342:CV343"/>
    <mergeCell ref="CW342:DH343"/>
    <mergeCell ref="F343:U343"/>
    <mergeCell ref="A344:E348"/>
    <mergeCell ref="F344:U344"/>
    <mergeCell ref="V344:AB346"/>
    <mergeCell ref="AC344:AN346"/>
    <mergeCell ref="AO344:AZ346"/>
    <mergeCell ref="A342:E343"/>
    <mergeCell ref="F342:U342"/>
    <mergeCell ref="V342:AB343"/>
    <mergeCell ref="AC342:AN343"/>
    <mergeCell ref="AO342:AZ343"/>
    <mergeCell ref="BA342:BL343"/>
    <mergeCell ref="BM349:BX350"/>
    <mergeCell ref="BY349:CJ350"/>
    <mergeCell ref="CK349:CV350"/>
    <mergeCell ref="CW349:DH350"/>
    <mergeCell ref="F350:U350"/>
    <mergeCell ref="F351:U351"/>
    <mergeCell ref="V351:AB353"/>
    <mergeCell ref="AC351:AN353"/>
    <mergeCell ref="AO351:AZ353"/>
    <mergeCell ref="BA351:BL353"/>
    <mergeCell ref="BY347:CJ348"/>
    <mergeCell ref="CK347:CV348"/>
    <mergeCell ref="CW347:DH348"/>
    <mergeCell ref="F348:U348"/>
    <mergeCell ref="A349:E358"/>
    <mergeCell ref="F349:U349"/>
    <mergeCell ref="V349:AB350"/>
    <mergeCell ref="AC349:AN350"/>
    <mergeCell ref="AO349:AZ350"/>
    <mergeCell ref="BA349:BL350"/>
    <mergeCell ref="F347:U347"/>
    <mergeCell ref="V347:AB348"/>
    <mergeCell ref="AC347:AN348"/>
    <mergeCell ref="AO347:AZ348"/>
    <mergeCell ref="BA347:BL348"/>
    <mergeCell ref="BM347:BX348"/>
    <mergeCell ref="BY354:CJ358"/>
    <mergeCell ref="CK354:CV358"/>
    <mergeCell ref="CW354:DH358"/>
    <mergeCell ref="F355:U355"/>
    <mergeCell ref="F356:U356"/>
    <mergeCell ref="F357:U357"/>
    <mergeCell ref="F358:U358"/>
    <mergeCell ref="F354:U354"/>
    <mergeCell ref="V354:AB358"/>
    <mergeCell ref="AC354:AN358"/>
    <mergeCell ref="AO354:AZ358"/>
    <mergeCell ref="BA354:BL358"/>
    <mergeCell ref="BM354:BX358"/>
    <mergeCell ref="BM351:BX353"/>
    <mergeCell ref="BY351:CJ353"/>
    <mergeCell ref="CK351:CV353"/>
    <mergeCell ref="CW351:DH353"/>
    <mergeCell ref="F352:U352"/>
    <mergeCell ref="F353:U353"/>
    <mergeCell ref="BM360:BX363"/>
    <mergeCell ref="BY360:CJ363"/>
    <mergeCell ref="CK360:CV363"/>
    <mergeCell ref="CW360:DH363"/>
    <mergeCell ref="F361:U361"/>
    <mergeCell ref="F362:U362"/>
    <mergeCell ref="F363:U363"/>
    <mergeCell ref="BM359:BX359"/>
    <mergeCell ref="BY359:CJ359"/>
    <mergeCell ref="CK359:CV359"/>
    <mergeCell ref="CW359:DH359"/>
    <mergeCell ref="A360:E363"/>
    <mergeCell ref="F360:U360"/>
    <mergeCell ref="V360:AB363"/>
    <mergeCell ref="AC360:AN363"/>
    <mergeCell ref="AO360:AZ363"/>
    <mergeCell ref="BA360:BL363"/>
    <mergeCell ref="A359:E359"/>
    <mergeCell ref="F359:U359"/>
    <mergeCell ref="V359:AB359"/>
    <mergeCell ref="AC359:AN359"/>
    <mergeCell ref="AO359:AZ359"/>
    <mergeCell ref="BA359:BL359"/>
    <mergeCell ref="BA366:BL368"/>
    <mergeCell ref="BM366:BX368"/>
    <mergeCell ref="BY366:CJ368"/>
    <mergeCell ref="CK366:CV368"/>
    <mergeCell ref="CW366:DH368"/>
    <mergeCell ref="F367:U367"/>
    <mergeCell ref="F368:U368"/>
    <mergeCell ref="BM364:BX365"/>
    <mergeCell ref="BY364:CJ365"/>
    <mergeCell ref="CK364:CV365"/>
    <mergeCell ref="CW364:DH365"/>
    <mergeCell ref="F365:U365"/>
    <mergeCell ref="A366:E368"/>
    <mergeCell ref="F366:U366"/>
    <mergeCell ref="V366:AB368"/>
    <mergeCell ref="AC366:AN368"/>
    <mergeCell ref="AO366:AZ368"/>
    <mergeCell ref="A364:E365"/>
    <mergeCell ref="F364:U364"/>
    <mergeCell ref="V364:AB365"/>
    <mergeCell ref="AC364:AN365"/>
    <mergeCell ref="AO364:AZ365"/>
    <mergeCell ref="BA364:BL365"/>
    <mergeCell ref="BM373:BX374"/>
    <mergeCell ref="BY373:CJ374"/>
    <mergeCell ref="CK373:CV374"/>
    <mergeCell ref="CW373:DH374"/>
    <mergeCell ref="F374:U374"/>
    <mergeCell ref="F375:U375"/>
    <mergeCell ref="V375:AB375"/>
    <mergeCell ref="AC375:AN375"/>
    <mergeCell ref="AO375:AZ375"/>
    <mergeCell ref="BA375:BL375"/>
    <mergeCell ref="A373:E375"/>
    <mergeCell ref="F373:U373"/>
    <mergeCell ref="V373:AB374"/>
    <mergeCell ref="AC373:AN374"/>
    <mergeCell ref="AO373:AZ374"/>
    <mergeCell ref="BA373:BL374"/>
    <mergeCell ref="BM369:BX372"/>
    <mergeCell ref="BY369:CJ372"/>
    <mergeCell ref="CK369:CV372"/>
    <mergeCell ref="CW369:DH372"/>
    <mergeCell ref="F370:U370"/>
    <mergeCell ref="F371:U371"/>
    <mergeCell ref="F372:U372"/>
    <mergeCell ref="A369:E372"/>
    <mergeCell ref="F369:U369"/>
    <mergeCell ref="V369:AB372"/>
    <mergeCell ref="AC369:AN372"/>
    <mergeCell ref="AO369:AZ372"/>
    <mergeCell ref="BA369:BL372"/>
    <mergeCell ref="BM376:BX377"/>
    <mergeCell ref="BY376:CJ377"/>
    <mergeCell ref="CK376:CV377"/>
    <mergeCell ref="CW376:DH377"/>
    <mergeCell ref="F377:U377"/>
    <mergeCell ref="A378:E379"/>
    <mergeCell ref="F378:U378"/>
    <mergeCell ref="V378:AB379"/>
    <mergeCell ref="AC378:AN379"/>
    <mergeCell ref="AO378:AZ379"/>
    <mergeCell ref="BM375:BX375"/>
    <mergeCell ref="BY375:CJ375"/>
    <mergeCell ref="CK375:CV375"/>
    <mergeCell ref="CW375:DH375"/>
    <mergeCell ref="A376:E377"/>
    <mergeCell ref="F376:U376"/>
    <mergeCell ref="V376:AB377"/>
    <mergeCell ref="AC376:AN377"/>
    <mergeCell ref="AO376:AZ377"/>
    <mergeCell ref="BA376:BL377"/>
    <mergeCell ref="BM380:BX382"/>
    <mergeCell ref="BY380:CJ382"/>
    <mergeCell ref="CK380:CV382"/>
    <mergeCell ref="CW380:DH382"/>
    <mergeCell ref="F381:U381"/>
    <mergeCell ref="F382:U382"/>
    <mergeCell ref="A380:E382"/>
    <mergeCell ref="F380:U380"/>
    <mergeCell ref="V380:AB382"/>
    <mergeCell ref="AC380:AN382"/>
    <mergeCell ref="AO380:AZ382"/>
    <mergeCell ref="BA380:BL382"/>
    <mergeCell ref="BA378:BL379"/>
    <mergeCell ref="BM378:BX379"/>
    <mergeCell ref="BY378:CJ379"/>
    <mergeCell ref="CK378:CV379"/>
    <mergeCell ref="CW378:DH379"/>
    <mergeCell ref="F379:U379"/>
    <mergeCell ref="BM386:BX387"/>
    <mergeCell ref="BY386:CJ387"/>
    <mergeCell ref="CK386:CV387"/>
    <mergeCell ref="CW386:DH387"/>
    <mergeCell ref="F387:U387"/>
    <mergeCell ref="A388:E389"/>
    <mergeCell ref="F388:U388"/>
    <mergeCell ref="V388:AB389"/>
    <mergeCell ref="AC388:AN389"/>
    <mergeCell ref="AO388:AZ389"/>
    <mergeCell ref="A386:E387"/>
    <mergeCell ref="F386:U386"/>
    <mergeCell ref="V386:AB387"/>
    <mergeCell ref="AC386:AN387"/>
    <mergeCell ref="AO386:AZ387"/>
    <mergeCell ref="BA386:BL387"/>
    <mergeCell ref="BM383:BX385"/>
    <mergeCell ref="BY383:CJ385"/>
    <mergeCell ref="CK383:CV385"/>
    <mergeCell ref="CW383:DH385"/>
    <mergeCell ref="F384:U384"/>
    <mergeCell ref="F385:U385"/>
    <mergeCell ref="A383:E385"/>
    <mergeCell ref="F383:U383"/>
    <mergeCell ref="V383:AB385"/>
    <mergeCell ref="AC383:AN385"/>
    <mergeCell ref="AO383:AZ385"/>
    <mergeCell ref="BA383:BL385"/>
    <mergeCell ref="BM390:BX392"/>
    <mergeCell ref="BY390:CJ392"/>
    <mergeCell ref="CK390:CV392"/>
    <mergeCell ref="CW390:DH392"/>
    <mergeCell ref="F391:U391"/>
    <mergeCell ref="F392:U392"/>
    <mergeCell ref="A390:E392"/>
    <mergeCell ref="F390:U390"/>
    <mergeCell ref="V390:AB392"/>
    <mergeCell ref="AC390:AN392"/>
    <mergeCell ref="AO390:AZ392"/>
    <mergeCell ref="BA390:BL392"/>
    <mergeCell ref="BA388:BL389"/>
    <mergeCell ref="BM388:BX389"/>
    <mergeCell ref="BY388:CJ389"/>
    <mergeCell ref="CK388:CV389"/>
    <mergeCell ref="CW388:DH389"/>
    <mergeCell ref="F389:U389"/>
    <mergeCell ref="BA395:BL396"/>
    <mergeCell ref="BM395:BX396"/>
    <mergeCell ref="BY395:CJ396"/>
    <mergeCell ref="CK395:CV396"/>
    <mergeCell ref="CW395:DH396"/>
    <mergeCell ref="F396:U396"/>
    <mergeCell ref="BM393:BX394"/>
    <mergeCell ref="BY393:CJ394"/>
    <mergeCell ref="CK393:CV394"/>
    <mergeCell ref="CW393:DH394"/>
    <mergeCell ref="F394:U394"/>
    <mergeCell ref="A395:E396"/>
    <mergeCell ref="F395:U395"/>
    <mergeCell ref="V395:AB396"/>
    <mergeCell ref="AC395:AN396"/>
    <mergeCell ref="AO395:AZ396"/>
    <mergeCell ref="A393:E394"/>
    <mergeCell ref="F393:U393"/>
    <mergeCell ref="V393:AB394"/>
    <mergeCell ref="AC393:AN394"/>
    <mergeCell ref="AO393:AZ394"/>
    <mergeCell ref="BA393:BL394"/>
    <mergeCell ref="BM400:BX403"/>
    <mergeCell ref="BY400:CJ403"/>
    <mergeCell ref="CK400:CV403"/>
    <mergeCell ref="CW400:DH403"/>
    <mergeCell ref="F401:U401"/>
    <mergeCell ref="F402:U402"/>
    <mergeCell ref="F403:U403"/>
    <mergeCell ref="A400:E403"/>
    <mergeCell ref="F400:U400"/>
    <mergeCell ref="V400:AB403"/>
    <mergeCell ref="AC400:AN403"/>
    <mergeCell ref="AO400:AZ403"/>
    <mergeCell ref="BA400:BL403"/>
    <mergeCell ref="BM397:BX399"/>
    <mergeCell ref="BY397:CJ399"/>
    <mergeCell ref="CK397:CV399"/>
    <mergeCell ref="CW397:DH399"/>
    <mergeCell ref="F398:U398"/>
    <mergeCell ref="F399:U399"/>
    <mergeCell ref="A397:E399"/>
    <mergeCell ref="F397:U397"/>
    <mergeCell ref="V397:AB399"/>
    <mergeCell ref="AC397:AN399"/>
    <mergeCell ref="AO397:AZ399"/>
    <mergeCell ref="BA397:BL399"/>
    <mergeCell ref="BA406:BL407"/>
    <mergeCell ref="BM406:BX407"/>
    <mergeCell ref="BY406:CJ407"/>
    <mergeCell ref="CK406:CV407"/>
    <mergeCell ref="CW406:DH407"/>
    <mergeCell ref="F407:U407"/>
    <mergeCell ref="BM404:BX405"/>
    <mergeCell ref="BY404:CJ405"/>
    <mergeCell ref="CK404:CV405"/>
    <mergeCell ref="CW404:DH405"/>
    <mergeCell ref="F405:U405"/>
    <mergeCell ref="A406:E407"/>
    <mergeCell ref="F406:U406"/>
    <mergeCell ref="V406:AB407"/>
    <mergeCell ref="AC406:AN407"/>
    <mergeCell ref="AO406:AZ407"/>
    <mergeCell ref="A404:E405"/>
    <mergeCell ref="F404:U404"/>
    <mergeCell ref="V404:AB405"/>
    <mergeCell ref="AC404:AN405"/>
    <mergeCell ref="AO404:AZ405"/>
    <mergeCell ref="BA404:BL405"/>
    <mergeCell ref="BM411:BX411"/>
    <mergeCell ref="BY411:CJ411"/>
    <mergeCell ref="CK411:CV411"/>
    <mergeCell ref="CW411:DH411"/>
    <mergeCell ref="A412:E415"/>
    <mergeCell ref="F412:U412"/>
    <mergeCell ref="V412:AB415"/>
    <mergeCell ref="AC412:AN415"/>
    <mergeCell ref="AO412:AZ415"/>
    <mergeCell ref="BA412:BL415"/>
    <mergeCell ref="A411:E411"/>
    <mergeCell ref="F411:U411"/>
    <mergeCell ref="V411:AB411"/>
    <mergeCell ref="AC411:AN411"/>
    <mergeCell ref="AO411:AZ411"/>
    <mergeCell ref="BA411:BL411"/>
    <mergeCell ref="BM408:BX410"/>
    <mergeCell ref="BY408:CJ410"/>
    <mergeCell ref="CK408:CV410"/>
    <mergeCell ref="CW408:DH410"/>
    <mergeCell ref="F409:U409"/>
    <mergeCell ref="F410:U410"/>
    <mergeCell ref="A408:E410"/>
    <mergeCell ref="F408:U408"/>
    <mergeCell ref="V408:AB410"/>
    <mergeCell ref="AC408:AN410"/>
    <mergeCell ref="AO408:AZ410"/>
    <mergeCell ref="BA408:BL410"/>
    <mergeCell ref="BM416:BX421"/>
    <mergeCell ref="BY416:CJ421"/>
    <mergeCell ref="CK416:CV421"/>
    <mergeCell ref="CW416:DH421"/>
    <mergeCell ref="F417:U417"/>
    <mergeCell ref="F418:U418"/>
    <mergeCell ref="F419:U419"/>
    <mergeCell ref="F420:U420"/>
    <mergeCell ref="F421:U421"/>
    <mergeCell ref="A416:E421"/>
    <mergeCell ref="F416:U416"/>
    <mergeCell ref="V416:AB421"/>
    <mergeCell ref="AC416:AN421"/>
    <mergeCell ref="AO416:AZ421"/>
    <mergeCell ref="BA416:BL421"/>
    <mergeCell ref="BM412:BX415"/>
    <mergeCell ref="BY412:CJ415"/>
    <mergeCell ref="CK412:CV415"/>
    <mergeCell ref="CW412:DH415"/>
    <mergeCell ref="F413:U413"/>
    <mergeCell ref="F414:U414"/>
    <mergeCell ref="F415:U415"/>
  </mergeCells>
  <pageMargins left="0.39370078740157483" right="0.39370078740157483" top="0.59055118110236227" bottom="0.39370078740157483" header="0.27559055118110237" footer="0.27559055118110237"/>
  <pageSetup paperSize="9" scale="84" orientation="landscape" r:id="rId1"/>
  <headerFooter alignWithMargins="0">
    <oddHeader>&amp;L&amp;"Arial,обычный"&amp;6Подготовлено с использованием системы ГАРАНТ</oddHeader>
  </headerFooter>
  <rowBreaks count="7" manualBreakCount="7">
    <brk id="55" max="16383" man="1"/>
    <brk id="110" max="16383" man="1"/>
    <brk id="165" max="16383" man="1"/>
    <brk id="215" max="16383" man="1"/>
    <brk id="268" max="16383" man="1"/>
    <brk id="325" max="16383" man="1"/>
    <brk id="38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A74F8-D1B3-4163-BDCD-449283933D51}">
  <sheetPr>
    <pageSetUpPr fitToPage="1"/>
  </sheetPr>
  <dimension ref="A1:DH133"/>
  <sheetViews>
    <sheetView view="pageBreakPreview" zoomScale="164" zoomScaleNormal="100" zoomScaleSheetLayoutView="164" workbookViewId="0">
      <pane xSplit="28" ySplit="8" topLeftCell="CH54" activePane="bottomRight" state="frozen"/>
      <selection activeCell="AA20" sqref="AA20"/>
      <selection pane="topRight" activeCell="AA20" sqref="AA20"/>
      <selection pane="bottomLeft" activeCell="AA20" sqref="AA20"/>
      <selection pane="bottomRight" activeCell="CW60" sqref="CW60:DB62"/>
    </sheetView>
  </sheetViews>
  <sheetFormatPr defaultColWidth="1.453125" defaultRowHeight="15.5" x14ac:dyDescent="0.35"/>
  <cols>
    <col min="1" max="28" width="1.453125" style="7"/>
    <col min="29" max="29" width="1.81640625" style="7" customWidth="1"/>
    <col min="30" max="34" width="1.453125" style="7"/>
    <col min="35" max="35" width="2.26953125" style="7" customWidth="1"/>
    <col min="36" max="45" width="1.453125" style="7"/>
    <col min="46" max="46" width="2.26953125" style="7" customWidth="1"/>
    <col min="47" max="48" width="1.453125" style="7"/>
    <col min="49" max="49" width="1.453125" style="7" customWidth="1"/>
    <col min="50" max="51" width="1.453125" style="7"/>
    <col min="52" max="52" width="2.36328125" style="7" customWidth="1"/>
    <col min="53" max="76" width="2" style="7" hidden="1" customWidth="1"/>
    <col min="77" max="112" width="2" style="7" customWidth="1"/>
    <col min="113" max="301" width="1.453125" style="7"/>
    <col min="302" max="302" width="2.26953125" style="7" customWidth="1"/>
    <col min="303" max="307" width="1.453125" style="7"/>
    <col min="308" max="308" width="2.36328125" style="7" customWidth="1"/>
    <col min="309" max="368" width="2" style="7" customWidth="1"/>
    <col min="369" max="557" width="1.453125" style="7"/>
    <col min="558" max="558" width="2.26953125" style="7" customWidth="1"/>
    <col min="559" max="563" width="1.453125" style="7"/>
    <col min="564" max="564" width="2.36328125" style="7" customWidth="1"/>
    <col min="565" max="624" width="2" style="7" customWidth="1"/>
    <col min="625" max="813" width="1.453125" style="7"/>
    <col min="814" max="814" width="2.26953125" style="7" customWidth="1"/>
    <col min="815" max="819" width="1.453125" style="7"/>
    <col min="820" max="820" width="2.36328125" style="7" customWidth="1"/>
    <col min="821" max="880" width="2" style="7" customWidth="1"/>
    <col min="881" max="1069" width="1.453125" style="7"/>
    <col min="1070" max="1070" width="2.26953125" style="7" customWidth="1"/>
    <col min="1071" max="1075" width="1.453125" style="7"/>
    <col min="1076" max="1076" width="2.36328125" style="7" customWidth="1"/>
    <col min="1077" max="1136" width="2" style="7" customWidth="1"/>
    <col min="1137" max="1325" width="1.453125" style="7"/>
    <col min="1326" max="1326" width="2.26953125" style="7" customWidth="1"/>
    <col min="1327" max="1331" width="1.453125" style="7"/>
    <col min="1332" max="1332" width="2.36328125" style="7" customWidth="1"/>
    <col min="1333" max="1392" width="2" style="7" customWidth="1"/>
    <col min="1393" max="1581" width="1.453125" style="7"/>
    <col min="1582" max="1582" width="2.26953125" style="7" customWidth="1"/>
    <col min="1583" max="1587" width="1.453125" style="7"/>
    <col min="1588" max="1588" width="2.36328125" style="7" customWidth="1"/>
    <col min="1589" max="1648" width="2" style="7" customWidth="1"/>
    <col min="1649" max="1837" width="1.453125" style="7"/>
    <col min="1838" max="1838" width="2.26953125" style="7" customWidth="1"/>
    <col min="1839" max="1843" width="1.453125" style="7"/>
    <col min="1844" max="1844" width="2.36328125" style="7" customWidth="1"/>
    <col min="1845" max="1904" width="2" style="7" customWidth="1"/>
    <col min="1905" max="2093" width="1.453125" style="7"/>
    <col min="2094" max="2094" width="2.26953125" style="7" customWidth="1"/>
    <col min="2095" max="2099" width="1.453125" style="7"/>
    <col min="2100" max="2100" width="2.36328125" style="7" customWidth="1"/>
    <col min="2101" max="2160" width="2" style="7" customWidth="1"/>
    <col min="2161" max="2349" width="1.453125" style="7"/>
    <col min="2350" max="2350" width="2.26953125" style="7" customWidth="1"/>
    <col min="2351" max="2355" width="1.453125" style="7"/>
    <col min="2356" max="2356" width="2.36328125" style="7" customWidth="1"/>
    <col min="2357" max="2416" width="2" style="7" customWidth="1"/>
    <col min="2417" max="2605" width="1.453125" style="7"/>
    <col min="2606" max="2606" width="2.26953125" style="7" customWidth="1"/>
    <col min="2607" max="2611" width="1.453125" style="7"/>
    <col min="2612" max="2612" width="2.36328125" style="7" customWidth="1"/>
    <col min="2613" max="2672" width="2" style="7" customWidth="1"/>
    <col min="2673" max="2861" width="1.453125" style="7"/>
    <col min="2862" max="2862" width="2.26953125" style="7" customWidth="1"/>
    <col min="2863" max="2867" width="1.453125" style="7"/>
    <col min="2868" max="2868" width="2.36328125" style="7" customWidth="1"/>
    <col min="2869" max="2928" width="2" style="7" customWidth="1"/>
    <col min="2929" max="3117" width="1.453125" style="7"/>
    <col min="3118" max="3118" width="2.26953125" style="7" customWidth="1"/>
    <col min="3119" max="3123" width="1.453125" style="7"/>
    <col min="3124" max="3124" width="2.36328125" style="7" customWidth="1"/>
    <col min="3125" max="3184" width="2" style="7" customWidth="1"/>
    <col min="3185" max="3373" width="1.453125" style="7"/>
    <col min="3374" max="3374" width="2.26953125" style="7" customWidth="1"/>
    <col min="3375" max="3379" width="1.453125" style="7"/>
    <col min="3380" max="3380" width="2.36328125" style="7" customWidth="1"/>
    <col min="3381" max="3440" width="2" style="7" customWidth="1"/>
    <col min="3441" max="3629" width="1.453125" style="7"/>
    <col min="3630" max="3630" width="2.26953125" style="7" customWidth="1"/>
    <col min="3631" max="3635" width="1.453125" style="7"/>
    <col min="3636" max="3636" width="2.36328125" style="7" customWidth="1"/>
    <col min="3637" max="3696" width="2" style="7" customWidth="1"/>
    <col min="3697" max="3885" width="1.453125" style="7"/>
    <col min="3886" max="3886" width="2.26953125" style="7" customWidth="1"/>
    <col min="3887" max="3891" width="1.453125" style="7"/>
    <col min="3892" max="3892" width="2.36328125" style="7" customWidth="1"/>
    <col min="3893" max="3952" width="2" style="7" customWidth="1"/>
    <col min="3953" max="4141" width="1.453125" style="7"/>
    <col min="4142" max="4142" width="2.26953125" style="7" customWidth="1"/>
    <col min="4143" max="4147" width="1.453125" style="7"/>
    <col min="4148" max="4148" width="2.36328125" style="7" customWidth="1"/>
    <col min="4149" max="4208" width="2" style="7" customWidth="1"/>
    <col min="4209" max="4397" width="1.453125" style="7"/>
    <col min="4398" max="4398" width="2.26953125" style="7" customWidth="1"/>
    <col min="4399" max="4403" width="1.453125" style="7"/>
    <col min="4404" max="4404" width="2.36328125" style="7" customWidth="1"/>
    <col min="4405" max="4464" width="2" style="7" customWidth="1"/>
    <col min="4465" max="4653" width="1.453125" style="7"/>
    <col min="4654" max="4654" width="2.26953125" style="7" customWidth="1"/>
    <col min="4655" max="4659" width="1.453125" style="7"/>
    <col min="4660" max="4660" width="2.36328125" style="7" customWidth="1"/>
    <col min="4661" max="4720" width="2" style="7" customWidth="1"/>
    <col min="4721" max="4909" width="1.453125" style="7"/>
    <col min="4910" max="4910" width="2.26953125" style="7" customWidth="1"/>
    <col min="4911" max="4915" width="1.453125" style="7"/>
    <col min="4916" max="4916" width="2.36328125" style="7" customWidth="1"/>
    <col min="4917" max="4976" width="2" style="7" customWidth="1"/>
    <col min="4977" max="5165" width="1.453125" style="7"/>
    <col min="5166" max="5166" width="2.26953125" style="7" customWidth="1"/>
    <col min="5167" max="5171" width="1.453125" style="7"/>
    <col min="5172" max="5172" width="2.36328125" style="7" customWidth="1"/>
    <col min="5173" max="5232" width="2" style="7" customWidth="1"/>
    <col min="5233" max="5421" width="1.453125" style="7"/>
    <col min="5422" max="5422" width="2.26953125" style="7" customWidth="1"/>
    <col min="5423" max="5427" width="1.453125" style="7"/>
    <col min="5428" max="5428" width="2.36328125" style="7" customWidth="1"/>
    <col min="5429" max="5488" width="2" style="7" customWidth="1"/>
    <col min="5489" max="5677" width="1.453125" style="7"/>
    <col min="5678" max="5678" width="2.26953125" style="7" customWidth="1"/>
    <col min="5679" max="5683" width="1.453125" style="7"/>
    <col min="5684" max="5684" width="2.36328125" style="7" customWidth="1"/>
    <col min="5685" max="5744" width="2" style="7" customWidth="1"/>
    <col min="5745" max="5933" width="1.453125" style="7"/>
    <col min="5934" max="5934" width="2.26953125" style="7" customWidth="1"/>
    <col min="5935" max="5939" width="1.453125" style="7"/>
    <col min="5940" max="5940" width="2.36328125" style="7" customWidth="1"/>
    <col min="5941" max="6000" width="2" style="7" customWidth="1"/>
    <col min="6001" max="6189" width="1.453125" style="7"/>
    <col min="6190" max="6190" width="2.26953125" style="7" customWidth="1"/>
    <col min="6191" max="6195" width="1.453125" style="7"/>
    <col min="6196" max="6196" width="2.36328125" style="7" customWidth="1"/>
    <col min="6197" max="6256" width="2" style="7" customWidth="1"/>
    <col min="6257" max="6445" width="1.453125" style="7"/>
    <col min="6446" max="6446" width="2.26953125" style="7" customWidth="1"/>
    <col min="6447" max="6451" width="1.453125" style="7"/>
    <col min="6452" max="6452" width="2.36328125" style="7" customWidth="1"/>
    <col min="6453" max="6512" width="2" style="7" customWidth="1"/>
    <col min="6513" max="6701" width="1.453125" style="7"/>
    <col min="6702" max="6702" width="2.26953125" style="7" customWidth="1"/>
    <col min="6703" max="6707" width="1.453125" style="7"/>
    <col min="6708" max="6708" width="2.36328125" style="7" customWidth="1"/>
    <col min="6709" max="6768" width="2" style="7" customWidth="1"/>
    <col min="6769" max="6957" width="1.453125" style="7"/>
    <col min="6958" max="6958" width="2.26953125" style="7" customWidth="1"/>
    <col min="6959" max="6963" width="1.453125" style="7"/>
    <col min="6964" max="6964" width="2.36328125" style="7" customWidth="1"/>
    <col min="6965" max="7024" width="2" style="7" customWidth="1"/>
    <col min="7025" max="7213" width="1.453125" style="7"/>
    <col min="7214" max="7214" width="2.26953125" style="7" customWidth="1"/>
    <col min="7215" max="7219" width="1.453125" style="7"/>
    <col min="7220" max="7220" width="2.36328125" style="7" customWidth="1"/>
    <col min="7221" max="7280" width="2" style="7" customWidth="1"/>
    <col min="7281" max="7469" width="1.453125" style="7"/>
    <col min="7470" max="7470" width="2.26953125" style="7" customWidth="1"/>
    <col min="7471" max="7475" width="1.453125" style="7"/>
    <col min="7476" max="7476" width="2.36328125" style="7" customWidth="1"/>
    <col min="7477" max="7536" width="2" style="7" customWidth="1"/>
    <col min="7537" max="7725" width="1.453125" style="7"/>
    <col min="7726" max="7726" width="2.26953125" style="7" customWidth="1"/>
    <col min="7727" max="7731" width="1.453125" style="7"/>
    <col min="7732" max="7732" width="2.36328125" style="7" customWidth="1"/>
    <col min="7733" max="7792" width="2" style="7" customWidth="1"/>
    <col min="7793" max="7981" width="1.453125" style="7"/>
    <col min="7982" max="7982" width="2.26953125" style="7" customWidth="1"/>
    <col min="7983" max="7987" width="1.453125" style="7"/>
    <col min="7988" max="7988" width="2.36328125" style="7" customWidth="1"/>
    <col min="7989" max="8048" width="2" style="7" customWidth="1"/>
    <col min="8049" max="8237" width="1.453125" style="7"/>
    <col min="8238" max="8238" width="2.26953125" style="7" customWidth="1"/>
    <col min="8239" max="8243" width="1.453125" style="7"/>
    <col min="8244" max="8244" width="2.36328125" style="7" customWidth="1"/>
    <col min="8245" max="8304" width="2" style="7" customWidth="1"/>
    <col min="8305" max="8493" width="1.453125" style="7"/>
    <col min="8494" max="8494" width="2.26953125" style="7" customWidth="1"/>
    <col min="8495" max="8499" width="1.453125" style="7"/>
    <col min="8500" max="8500" width="2.36328125" style="7" customWidth="1"/>
    <col min="8501" max="8560" width="2" style="7" customWidth="1"/>
    <col min="8561" max="8749" width="1.453125" style="7"/>
    <col min="8750" max="8750" width="2.26953125" style="7" customWidth="1"/>
    <col min="8751" max="8755" width="1.453125" style="7"/>
    <col min="8756" max="8756" width="2.36328125" style="7" customWidth="1"/>
    <col min="8757" max="8816" width="2" style="7" customWidth="1"/>
    <col min="8817" max="9005" width="1.453125" style="7"/>
    <col min="9006" max="9006" width="2.26953125" style="7" customWidth="1"/>
    <col min="9007" max="9011" width="1.453125" style="7"/>
    <col min="9012" max="9012" width="2.36328125" style="7" customWidth="1"/>
    <col min="9013" max="9072" width="2" style="7" customWidth="1"/>
    <col min="9073" max="9261" width="1.453125" style="7"/>
    <col min="9262" max="9262" width="2.26953125" style="7" customWidth="1"/>
    <col min="9263" max="9267" width="1.453125" style="7"/>
    <col min="9268" max="9268" width="2.36328125" style="7" customWidth="1"/>
    <col min="9269" max="9328" width="2" style="7" customWidth="1"/>
    <col min="9329" max="9517" width="1.453125" style="7"/>
    <col min="9518" max="9518" width="2.26953125" style="7" customWidth="1"/>
    <col min="9519" max="9523" width="1.453125" style="7"/>
    <col min="9524" max="9524" width="2.36328125" style="7" customWidth="1"/>
    <col min="9525" max="9584" width="2" style="7" customWidth="1"/>
    <col min="9585" max="9773" width="1.453125" style="7"/>
    <col min="9774" max="9774" width="2.26953125" style="7" customWidth="1"/>
    <col min="9775" max="9779" width="1.453125" style="7"/>
    <col min="9780" max="9780" width="2.36328125" style="7" customWidth="1"/>
    <col min="9781" max="9840" width="2" style="7" customWidth="1"/>
    <col min="9841" max="10029" width="1.453125" style="7"/>
    <col min="10030" max="10030" width="2.26953125" style="7" customWidth="1"/>
    <col min="10031" max="10035" width="1.453125" style="7"/>
    <col min="10036" max="10036" width="2.36328125" style="7" customWidth="1"/>
    <col min="10037" max="10096" width="2" style="7" customWidth="1"/>
    <col min="10097" max="10285" width="1.453125" style="7"/>
    <col min="10286" max="10286" width="2.26953125" style="7" customWidth="1"/>
    <col min="10287" max="10291" width="1.453125" style="7"/>
    <col min="10292" max="10292" width="2.36328125" style="7" customWidth="1"/>
    <col min="10293" max="10352" width="2" style="7" customWidth="1"/>
    <col min="10353" max="10541" width="1.453125" style="7"/>
    <col min="10542" max="10542" width="2.26953125" style="7" customWidth="1"/>
    <col min="10543" max="10547" width="1.453125" style="7"/>
    <col min="10548" max="10548" width="2.36328125" style="7" customWidth="1"/>
    <col min="10549" max="10608" width="2" style="7" customWidth="1"/>
    <col min="10609" max="10797" width="1.453125" style="7"/>
    <col min="10798" max="10798" width="2.26953125" style="7" customWidth="1"/>
    <col min="10799" max="10803" width="1.453125" style="7"/>
    <col min="10804" max="10804" width="2.36328125" style="7" customWidth="1"/>
    <col min="10805" max="10864" width="2" style="7" customWidth="1"/>
    <col min="10865" max="11053" width="1.453125" style="7"/>
    <col min="11054" max="11054" width="2.26953125" style="7" customWidth="1"/>
    <col min="11055" max="11059" width="1.453125" style="7"/>
    <col min="11060" max="11060" width="2.36328125" style="7" customWidth="1"/>
    <col min="11061" max="11120" width="2" style="7" customWidth="1"/>
    <col min="11121" max="11309" width="1.453125" style="7"/>
    <col min="11310" max="11310" width="2.26953125" style="7" customWidth="1"/>
    <col min="11311" max="11315" width="1.453125" style="7"/>
    <col min="11316" max="11316" width="2.36328125" style="7" customWidth="1"/>
    <col min="11317" max="11376" width="2" style="7" customWidth="1"/>
    <col min="11377" max="11565" width="1.453125" style="7"/>
    <col min="11566" max="11566" width="2.26953125" style="7" customWidth="1"/>
    <col min="11567" max="11571" width="1.453125" style="7"/>
    <col min="11572" max="11572" width="2.36328125" style="7" customWidth="1"/>
    <col min="11573" max="11632" width="2" style="7" customWidth="1"/>
    <col min="11633" max="11821" width="1.453125" style="7"/>
    <col min="11822" max="11822" width="2.26953125" style="7" customWidth="1"/>
    <col min="11823" max="11827" width="1.453125" style="7"/>
    <col min="11828" max="11828" width="2.36328125" style="7" customWidth="1"/>
    <col min="11829" max="11888" width="2" style="7" customWidth="1"/>
    <col min="11889" max="12077" width="1.453125" style="7"/>
    <col min="12078" max="12078" width="2.26953125" style="7" customWidth="1"/>
    <col min="12079" max="12083" width="1.453125" style="7"/>
    <col min="12084" max="12084" width="2.36328125" style="7" customWidth="1"/>
    <col min="12085" max="12144" width="2" style="7" customWidth="1"/>
    <col min="12145" max="12333" width="1.453125" style="7"/>
    <col min="12334" max="12334" width="2.26953125" style="7" customWidth="1"/>
    <col min="12335" max="12339" width="1.453125" style="7"/>
    <col min="12340" max="12340" width="2.36328125" style="7" customWidth="1"/>
    <col min="12341" max="12400" width="2" style="7" customWidth="1"/>
    <col min="12401" max="12589" width="1.453125" style="7"/>
    <col min="12590" max="12590" width="2.26953125" style="7" customWidth="1"/>
    <col min="12591" max="12595" width="1.453125" style="7"/>
    <col min="12596" max="12596" width="2.36328125" style="7" customWidth="1"/>
    <col min="12597" max="12656" width="2" style="7" customWidth="1"/>
    <col min="12657" max="12845" width="1.453125" style="7"/>
    <col min="12846" max="12846" width="2.26953125" style="7" customWidth="1"/>
    <col min="12847" max="12851" width="1.453125" style="7"/>
    <col min="12852" max="12852" width="2.36328125" style="7" customWidth="1"/>
    <col min="12853" max="12912" width="2" style="7" customWidth="1"/>
    <col min="12913" max="13101" width="1.453125" style="7"/>
    <col min="13102" max="13102" width="2.26953125" style="7" customWidth="1"/>
    <col min="13103" max="13107" width="1.453125" style="7"/>
    <col min="13108" max="13108" width="2.36328125" style="7" customWidth="1"/>
    <col min="13109" max="13168" width="2" style="7" customWidth="1"/>
    <col min="13169" max="13357" width="1.453125" style="7"/>
    <col min="13358" max="13358" width="2.26953125" style="7" customWidth="1"/>
    <col min="13359" max="13363" width="1.453125" style="7"/>
    <col min="13364" max="13364" width="2.36328125" style="7" customWidth="1"/>
    <col min="13365" max="13424" width="2" style="7" customWidth="1"/>
    <col min="13425" max="13613" width="1.453125" style="7"/>
    <col min="13614" max="13614" width="2.26953125" style="7" customWidth="1"/>
    <col min="13615" max="13619" width="1.453125" style="7"/>
    <col min="13620" max="13620" width="2.36328125" style="7" customWidth="1"/>
    <col min="13621" max="13680" width="2" style="7" customWidth="1"/>
    <col min="13681" max="13869" width="1.453125" style="7"/>
    <col min="13870" max="13870" width="2.26953125" style="7" customWidth="1"/>
    <col min="13871" max="13875" width="1.453125" style="7"/>
    <col min="13876" max="13876" width="2.36328125" style="7" customWidth="1"/>
    <col min="13877" max="13936" width="2" style="7" customWidth="1"/>
    <col min="13937" max="14125" width="1.453125" style="7"/>
    <col min="14126" max="14126" width="2.26953125" style="7" customWidth="1"/>
    <col min="14127" max="14131" width="1.453125" style="7"/>
    <col min="14132" max="14132" width="2.36328125" style="7" customWidth="1"/>
    <col min="14133" max="14192" width="2" style="7" customWidth="1"/>
    <col min="14193" max="14381" width="1.453125" style="7"/>
    <col min="14382" max="14382" width="2.26953125" style="7" customWidth="1"/>
    <col min="14383" max="14387" width="1.453125" style="7"/>
    <col min="14388" max="14388" width="2.36328125" style="7" customWidth="1"/>
    <col min="14389" max="14448" width="2" style="7" customWidth="1"/>
    <col min="14449" max="14637" width="1.453125" style="7"/>
    <col min="14638" max="14638" width="2.26953125" style="7" customWidth="1"/>
    <col min="14639" max="14643" width="1.453125" style="7"/>
    <col min="14644" max="14644" width="2.36328125" style="7" customWidth="1"/>
    <col min="14645" max="14704" width="2" style="7" customWidth="1"/>
    <col min="14705" max="14893" width="1.453125" style="7"/>
    <col min="14894" max="14894" width="2.26953125" style="7" customWidth="1"/>
    <col min="14895" max="14899" width="1.453125" style="7"/>
    <col min="14900" max="14900" width="2.36328125" style="7" customWidth="1"/>
    <col min="14901" max="14960" width="2" style="7" customWidth="1"/>
    <col min="14961" max="15149" width="1.453125" style="7"/>
    <col min="15150" max="15150" width="2.26953125" style="7" customWidth="1"/>
    <col min="15151" max="15155" width="1.453125" style="7"/>
    <col min="15156" max="15156" width="2.36328125" style="7" customWidth="1"/>
    <col min="15157" max="15216" width="2" style="7" customWidth="1"/>
    <col min="15217" max="15405" width="1.453125" style="7"/>
    <col min="15406" max="15406" width="2.26953125" style="7" customWidth="1"/>
    <col min="15407" max="15411" width="1.453125" style="7"/>
    <col min="15412" max="15412" width="2.36328125" style="7" customWidth="1"/>
    <col min="15413" max="15472" width="2" style="7" customWidth="1"/>
    <col min="15473" max="15661" width="1.453125" style="7"/>
    <col min="15662" max="15662" width="2.26953125" style="7" customWidth="1"/>
    <col min="15663" max="15667" width="1.453125" style="7"/>
    <col min="15668" max="15668" width="2.36328125" style="7" customWidth="1"/>
    <col min="15669" max="15728" width="2" style="7" customWidth="1"/>
    <col min="15729" max="15917" width="1.453125" style="7"/>
    <col min="15918" max="15918" width="2.26953125" style="7" customWidth="1"/>
    <col min="15919" max="15923" width="1.453125" style="7"/>
    <col min="15924" max="15924" width="2.36328125" style="7" customWidth="1"/>
    <col min="15925" max="15984" width="2" style="7" customWidth="1"/>
    <col min="15985" max="16173" width="1.453125" style="7"/>
    <col min="16174" max="16174" width="2.26953125" style="7" customWidth="1"/>
    <col min="16175" max="16179" width="1.453125" style="7"/>
    <col min="16180" max="16180" width="2.36328125" style="7" customWidth="1"/>
    <col min="16181" max="16240" width="2" style="7" customWidth="1"/>
    <col min="16241" max="16384" width="1.453125" style="7"/>
  </cols>
  <sheetData>
    <row r="1" spans="1:112" s="8" customFormat="1" ht="16.5" x14ac:dyDescent="0.35">
      <c r="A1" s="14" t="s">
        <v>391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</row>
    <row r="3" spans="1:112" s="9" customFormat="1" ht="13" x14ac:dyDescent="0.3">
      <c r="A3" s="80" t="s">
        <v>33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0" t="s">
        <v>34</v>
      </c>
      <c r="W3" s="81"/>
      <c r="X3" s="81"/>
      <c r="Y3" s="81"/>
      <c r="Z3" s="81"/>
      <c r="AA3" s="81"/>
      <c r="AB3" s="81"/>
      <c r="AC3" s="80" t="s">
        <v>35</v>
      </c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2"/>
      <c r="AO3" s="81" t="s">
        <v>36</v>
      </c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2"/>
      <c r="BA3" s="81" t="s">
        <v>37</v>
      </c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2"/>
      <c r="BM3" s="81" t="s">
        <v>37</v>
      </c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2"/>
      <c r="BY3" s="81" t="s">
        <v>37</v>
      </c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2"/>
      <c r="CK3" s="81" t="s">
        <v>37</v>
      </c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2"/>
      <c r="CW3" s="81" t="s">
        <v>37</v>
      </c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2"/>
    </row>
    <row r="4" spans="1:112" s="9" customFormat="1" ht="13" x14ac:dyDescent="0.3">
      <c r="A4" s="83" t="s">
        <v>38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83" t="s">
        <v>39</v>
      </c>
      <c r="W4" s="77"/>
      <c r="X4" s="77"/>
      <c r="Y4" s="77"/>
      <c r="Z4" s="77"/>
      <c r="AA4" s="77"/>
      <c r="AB4" s="77"/>
      <c r="AC4" s="83" t="s">
        <v>40</v>
      </c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8"/>
      <c r="AO4" s="77" t="s">
        <v>41</v>
      </c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8"/>
      <c r="BA4" s="77" t="s">
        <v>42</v>
      </c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8"/>
      <c r="BM4" s="77" t="s">
        <v>42</v>
      </c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8"/>
      <c r="BY4" s="77" t="s">
        <v>42</v>
      </c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8"/>
      <c r="CK4" s="77" t="s">
        <v>42</v>
      </c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8"/>
      <c r="CW4" s="77" t="s">
        <v>42</v>
      </c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8"/>
    </row>
    <row r="5" spans="1:112" s="9" customFormat="1" ht="13" x14ac:dyDescent="0.3">
      <c r="A5" s="83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83" t="s">
        <v>43</v>
      </c>
      <c r="W5" s="77"/>
      <c r="X5" s="77"/>
      <c r="Y5" s="77"/>
      <c r="Z5" s="77"/>
      <c r="AA5" s="77"/>
      <c r="AB5" s="77"/>
      <c r="AC5" s="83" t="s">
        <v>44</v>
      </c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8"/>
      <c r="AO5" s="77" t="s">
        <v>45</v>
      </c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8"/>
      <c r="BA5" s="77" t="s">
        <v>46</v>
      </c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8"/>
      <c r="BM5" s="77" t="s">
        <v>46</v>
      </c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8"/>
      <c r="BY5" s="77" t="s">
        <v>46</v>
      </c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8"/>
      <c r="CK5" s="77" t="s">
        <v>46</v>
      </c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8"/>
      <c r="CW5" s="77" t="s">
        <v>46</v>
      </c>
      <c r="CX5" s="77"/>
      <c r="CY5" s="77"/>
      <c r="CZ5" s="77"/>
      <c r="DA5" s="77"/>
      <c r="DB5" s="77"/>
      <c r="DC5" s="77"/>
      <c r="DD5" s="77"/>
      <c r="DE5" s="77"/>
      <c r="DF5" s="77"/>
      <c r="DG5" s="77"/>
      <c r="DH5" s="78"/>
    </row>
    <row r="6" spans="1:112" s="9" customFormat="1" ht="12" customHeight="1" x14ac:dyDescent="0.3">
      <c r="A6" s="83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83"/>
      <c r="W6" s="77"/>
      <c r="X6" s="77"/>
      <c r="Y6" s="77"/>
      <c r="Z6" s="77"/>
      <c r="AA6" s="77"/>
      <c r="AB6" s="77"/>
      <c r="AC6" s="79" t="s">
        <v>47</v>
      </c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70"/>
      <c r="AO6" s="69" t="s">
        <v>48</v>
      </c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70"/>
      <c r="BA6" s="69" t="s">
        <v>49</v>
      </c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70"/>
      <c r="BM6" s="69" t="s">
        <v>50</v>
      </c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70"/>
      <c r="BY6" s="69" t="s">
        <v>51</v>
      </c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70"/>
      <c r="CK6" s="69" t="s">
        <v>52</v>
      </c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70"/>
      <c r="CW6" s="69" t="s">
        <v>53</v>
      </c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70"/>
    </row>
    <row r="7" spans="1:112" s="9" customFormat="1" ht="12" customHeight="1" x14ac:dyDescent="0.3">
      <c r="A7" s="83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83"/>
      <c r="W7" s="77"/>
      <c r="X7" s="77"/>
      <c r="Y7" s="77"/>
      <c r="Z7" s="77"/>
      <c r="AA7" s="77"/>
      <c r="AB7" s="78"/>
      <c r="AC7" s="80" t="s">
        <v>392</v>
      </c>
      <c r="AD7" s="81"/>
      <c r="AE7" s="81"/>
      <c r="AF7" s="81"/>
      <c r="AG7" s="81"/>
      <c r="AH7" s="81"/>
      <c r="AI7" s="80" t="s">
        <v>393</v>
      </c>
      <c r="AJ7" s="81"/>
      <c r="AK7" s="81"/>
      <c r="AL7" s="81"/>
      <c r="AM7" s="81"/>
      <c r="AN7" s="81"/>
      <c r="AO7" s="80" t="s">
        <v>392</v>
      </c>
      <c r="AP7" s="81"/>
      <c r="AQ7" s="81"/>
      <c r="AR7" s="81"/>
      <c r="AS7" s="81"/>
      <c r="AT7" s="81"/>
      <c r="AU7" s="80" t="s">
        <v>393</v>
      </c>
      <c r="AV7" s="81"/>
      <c r="AW7" s="81"/>
      <c r="AX7" s="81"/>
      <c r="AY7" s="81"/>
      <c r="AZ7" s="81"/>
      <c r="BA7" s="80" t="s">
        <v>392</v>
      </c>
      <c r="BB7" s="81"/>
      <c r="BC7" s="81"/>
      <c r="BD7" s="81"/>
      <c r="BE7" s="81"/>
      <c r="BF7" s="81"/>
      <c r="BG7" s="80" t="s">
        <v>393</v>
      </c>
      <c r="BH7" s="81"/>
      <c r="BI7" s="81"/>
      <c r="BJ7" s="81"/>
      <c r="BK7" s="81"/>
      <c r="BL7" s="82"/>
      <c r="BM7" s="80" t="s">
        <v>392</v>
      </c>
      <c r="BN7" s="81"/>
      <c r="BO7" s="81"/>
      <c r="BP7" s="81"/>
      <c r="BQ7" s="81"/>
      <c r="BR7" s="81"/>
      <c r="BS7" s="80" t="s">
        <v>393</v>
      </c>
      <c r="BT7" s="81"/>
      <c r="BU7" s="81"/>
      <c r="BV7" s="81"/>
      <c r="BW7" s="81"/>
      <c r="BX7" s="82"/>
      <c r="BY7" s="80" t="s">
        <v>392</v>
      </c>
      <c r="BZ7" s="81"/>
      <c r="CA7" s="81"/>
      <c r="CB7" s="81"/>
      <c r="CC7" s="81"/>
      <c r="CD7" s="81"/>
      <c r="CE7" s="80" t="s">
        <v>393</v>
      </c>
      <c r="CF7" s="81"/>
      <c r="CG7" s="81"/>
      <c r="CH7" s="81"/>
      <c r="CI7" s="81"/>
      <c r="CJ7" s="82"/>
      <c r="CK7" s="80" t="s">
        <v>392</v>
      </c>
      <c r="CL7" s="81"/>
      <c r="CM7" s="81"/>
      <c r="CN7" s="81"/>
      <c r="CO7" s="81"/>
      <c r="CP7" s="81"/>
      <c r="CQ7" s="80" t="s">
        <v>393</v>
      </c>
      <c r="CR7" s="81"/>
      <c r="CS7" s="81"/>
      <c r="CT7" s="81"/>
      <c r="CU7" s="81"/>
      <c r="CV7" s="82"/>
      <c r="CW7" s="80" t="s">
        <v>392</v>
      </c>
      <c r="CX7" s="81"/>
      <c r="CY7" s="81"/>
      <c r="CZ7" s="81"/>
      <c r="DA7" s="81"/>
      <c r="DB7" s="81"/>
      <c r="DC7" s="80" t="s">
        <v>393</v>
      </c>
      <c r="DD7" s="81"/>
      <c r="DE7" s="81"/>
      <c r="DF7" s="81"/>
      <c r="DG7" s="81"/>
      <c r="DH7" s="82"/>
    </row>
    <row r="8" spans="1:112" s="9" customFormat="1" ht="12" customHeight="1" x14ac:dyDescent="0.3">
      <c r="A8" s="7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79"/>
      <c r="W8" s="69"/>
      <c r="X8" s="69"/>
      <c r="Y8" s="69"/>
      <c r="Z8" s="69"/>
      <c r="AA8" s="69"/>
      <c r="AB8" s="70"/>
      <c r="AC8" s="79" t="s">
        <v>394</v>
      </c>
      <c r="AD8" s="69"/>
      <c r="AE8" s="69"/>
      <c r="AF8" s="69"/>
      <c r="AG8" s="69"/>
      <c r="AH8" s="69"/>
      <c r="AI8" s="79" t="s">
        <v>394</v>
      </c>
      <c r="AJ8" s="69"/>
      <c r="AK8" s="69"/>
      <c r="AL8" s="69"/>
      <c r="AM8" s="69"/>
      <c r="AN8" s="69"/>
      <c r="AO8" s="79" t="s">
        <v>394</v>
      </c>
      <c r="AP8" s="69"/>
      <c r="AQ8" s="69"/>
      <c r="AR8" s="69"/>
      <c r="AS8" s="69"/>
      <c r="AT8" s="69"/>
      <c r="AU8" s="79" t="s">
        <v>394</v>
      </c>
      <c r="AV8" s="69"/>
      <c r="AW8" s="69"/>
      <c r="AX8" s="69"/>
      <c r="AY8" s="69"/>
      <c r="AZ8" s="69"/>
      <c r="BA8" s="79" t="s">
        <v>394</v>
      </c>
      <c r="BB8" s="69"/>
      <c r="BC8" s="69"/>
      <c r="BD8" s="69"/>
      <c r="BE8" s="69"/>
      <c r="BF8" s="69"/>
      <c r="BG8" s="79" t="s">
        <v>394</v>
      </c>
      <c r="BH8" s="69"/>
      <c r="BI8" s="69"/>
      <c r="BJ8" s="69"/>
      <c r="BK8" s="69"/>
      <c r="BL8" s="70"/>
      <c r="BM8" s="79" t="s">
        <v>394</v>
      </c>
      <c r="BN8" s="69"/>
      <c r="BO8" s="69"/>
      <c r="BP8" s="69"/>
      <c r="BQ8" s="69"/>
      <c r="BR8" s="69"/>
      <c r="BS8" s="79" t="s">
        <v>394</v>
      </c>
      <c r="BT8" s="69"/>
      <c r="BU8" s="69"/>
      <c r="BV8" s="69"/>
      <c r="BW8" s="69"/>
      <c r="BX8" s="70"/>
      <c r="BY8" s="79" t="s">
        <v>394</v>
      </c>
      <c r="BZ8" s="69"/>
      <c r="CA8" s="69"/>
      <c r="CB8" s="69"/>
      <c r="CC8" s="69"/>
      <c r="CD8" s="69"/>
      <c r="CE8" s="79" t="s">
        <v>394</v>
      </c>
      <c r="CF8" s="69"/>
      <c r="CG8" s="69"/>
      <c r="CH8" s="69"/>
      <c r="CI8" s="69"/>
      <c r="CJ8" s="70"/>
      <c r="CK8" s="79" t="s">
        <v>394</v>
      </c>
      <c r="CL8" s="69"/>
      <c r="CM8" s="69"/>
      <c r="CN8" s="69"/>
      <c r="CO8" s="69"/>
      <c r="CP8" s="69"/>
      <c r="CQ8" s="79" t="s">
        <v>394</v>
      </c>
      <c r="CR8" s="69"/>
      <c r="CS8" s="69"/>
      <c r="CT8" s="69"/>
      <c r="CU8" s="69"/>
      <c r="CV8" s="70"/>
      <c r="CW8" s="79" t="s">
        <v>394</v>
      </c>
      <c r="CX8" s="69"/>
      <c r="CY8" s="69"/>
      <c r="CZ8" s="69"/>
      <c r="DA8" s="69"/>
      <c r="DB8" s="69"/>
      <c r="DC8" s="79" t="s">
        <v>394</v>
      </c>
      <c r="DD8" s="69"/>
      <c r="DE8" s="69"/>
      <c r="DF8" s="69"/>
      <c r="DG8" s="69"/>
      <c r="DH8" s="70"/>
    </row>
    <row r="9" spans="1:112" s="9" customFormat="1" ht="13" x14ac:dyDescent="0.3">
      <c r="A9" s="92" t="s">
        <v>57</v>
      </c>
      <c r="B9" s="93"/>
      <c r="C9" s="93"/>
      <c r="D9" s="93"/>
      <c r="E9" s="94" t="s">
        <v>395</v>
      </c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3"/>
      <c r="W9" s="93"/>
      <c r="X9" s="93"/>
      <c r="Y9" s="93"/>
      <c r="Z9" s="93"/>
      <c r="AA9" s="93"/>
      <c r="AB9" s="93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3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3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3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3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3"/>
    </row>
    <row r="10" spans="1:112" s="9" customFormat="1" ht="13" x14ac:dyDescent="0.3">
      <c r="A10" s="85"/>
      <c r="B10" s="35"/>
      <c r="C10" s="35"/>
      <c r="D10" s="35"/>
      <c r="E10" s="29" t="s">
        <v>396</v>
      </c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35"/>
      <c r="W10" s="35"/>
      <c r="X10" s="35"/>
      <c r="Y10" s="35"/>
      <c r="Z10" s="35"/>
      <c r="AA10" s="35"/>
      <c r="AB10" s="35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9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9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9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9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9"/>
    </row>
    <row r="11" spans="1:112" s="9" customFormat="1" ht="13" x14ac:dyDescent="0.3">
      <c r="A11" s="85"/>
      <c r="B11" s="35"/>
      <c r="C11" s="35"/>
      <c r="D11" s="35"/>
      <c r="E11" s="29" t="s">
        <v>397</v>
      </c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35"/>
      <c r="W11" s="35"/>
      <c r="X11" s="35"/>
      <c r="Y11" s="35"/>
      <c r="Z11" s="35"/>
      <c r="AA11" s="35"/>
      <c r="AB11" s="35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9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9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9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9"/>
    </row>
    <row r="12" spans="1:112" s="9" customFormat="1" ht="13" hidden="1" x14ac:dyDescent="0.3">
      <c r="A12" s="85" t="s">
        <v>61</v>
      </c>
      <c r="B12" s="35"/>
      <c r="C12" s="35"/>
      <c r="D12" s="35"/>
      <c r="E12" s="29" t="s">
        <v>398</v>
      </c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35"/>
      <c r="W12" s="35"/>
      <c r="X12" s="35"/>
      <c r="Y12" s="35"/>
      <c r="Z12" s="35"/>
      <c r="AA12" s="35"/>
      <c r="AB12" s="35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9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9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9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9"/>
    </row>
    <row r="13" spans="1:112" s="9" customFormat="1" ht="13" hidden="1" x14ac:dyDescent="0.3">
      <c r="A13" s="85"/>
      <c r="B13" s="35"/>
      <c r="C13" s="35"/>
      <c r="D13" s="35"/>
      <c r="E13" s="29" t="s">
        <v>399</v>
      </c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35"/>
      <c r="W13" s="35"/>
      <c r="X13" s="35"/>
      <c r="Y13" s="35"/>
      <c r="Z13" s="35"/>
      <c r="AA13" s="35"/>
      <c r="AB13" s="35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9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9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9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9"/>
    </row>
    <row r="14" spans="1:112" s="9" customFormat="1" ht="13" hidden="1" x14ac:dyDescent="0.3">
      <c r="A14" s="85"/>
      <c r="B14" s="35"/>
      <c r="C14" s="35"/>
      <c r="D14" s="35"/>
      <c r="E14" s="29" t="s">
        <v>400</v>
      </c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35"/>
      <c r="W14" s="35"/>
      <c r="X14" s="35"/>
      <c r="Y14" s="35"/>
      <c r="Z14" s="35"/>
      <c r="AA14" s="35"/>
      <c r="AB14" s="35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9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9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9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9"/>
    </row>
    <row r="15" spans="1:112" s="9" customFormat="1" ht="13" hidden="1" x14ac:dyDescent="0.3">
      <c r="A15" s="85"/>
      <c r="B15" s="35"/>
      <c r="C15" s="35"/>
      <c r="D15" s="35"/>
      <c r="E15" s="29" t="s">
        <v>401</v>
      </c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40" t="s">
        <v>402</v>
      </c>
      <c r="W15" s="40"/>
      <c r="X15" s="40"/>
      <c r="Y15" s="40"/>
      <c r="Z15" s="40"/>
      <c r="AA15" s="40"/>
      <c r="AB15" s="40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9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9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9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9"/>
    </row>
    <row r="16" spans="1:112" s="9" customFormat="1" ht="13" hidden="1" x14ac:dyDescent="0.3">
      <c r="A16" s="85"/>
      <c r="B16" s="35"/>
      <c r="C16" s="35"/>
      <c r="D16" s="35"/>
      <c r="E16" s="29" t="s">
        <v>403</v>
      </c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40"/>
      <c r="W16" s="40"/>
      <c r="X16" s="40"/>
      <c r="Y16" s="40"/>
      <c r="Z16" s="40"/>
      <c r="AA16" s="40"/>
      <c r="AB16" s="40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9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9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9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9"/>
    </row>
    <row r="17" spans="1:112" s="9" customFormat="1" ht="13" hidden="1" x14ac:dyDescent="0.3">
      <c r="A17" s="85"/>
      <c r="B17" s="35"/>
      <c r="C17" s="35"/>
      <c r="D17" s="35"/>
      <c r="E17" s="29" t="s">
        <v>399</v>
      </c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40"/>
      <c r="W17" s="40"/>
      <c r="X17" s="40"/>
      <c r="Y17" s="40"/>
      <c r="Z17" s="40"/>
      <c r="AA17" s="40"/>
      <c r="AB17" s="40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9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9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9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9"/>
    </row>
    <row r="18" spans="1:112" s="9" customFormat="1" ht="13" hidden="1" x14ac:dyDescent="0.3">
      <c r="A18" s="85"/>
      <c r="B18" s="35"/>
      <c r="C18" s="35"/>
      <c r="D18" s="35"/>
      <c r="E18" s="29" t="s">
        <v>404</v>
      </c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40"/>
      <c r="W18" s="40"/>
      <c r="X18" s="40"/>
      <c r="Y18" s="40"/>
      <c r="Z18" s="40"/>
      <c r="AA18" s="40"/>
      <c r="AB18" s="40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9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9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9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9"/>
    </row>
    <row r="19" spans="1:112" s="9" customFormat="1" ht="13" hidden="1" x14ac:dyDescent="0.3">
      <c r="A19" s="85"/>
      <c r="B19" s="35"/>
      <c r="C19" s="35"/>
      <c r="D19" s="35"/>
      <c r="E19" s="29" t="s">
        <v>405</v>
      </c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40"/>
      <c r="W19" s="40"/>
      <c r="X19" s="40"/>
      <c r="Y19" s="40"/>
      <c r="Z19" s="40"/>
      <c r="AA19" s="40"/>
      <c r="AB19" s="40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9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9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9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9"/>
    </row>
    <row r="20" spans="1:112" s="9" customFormat="1" ht="13" hidden="1" x14ac:dyDescent="0.3">
      <c r="A20" s="85"/>
      <c r="B20" s="35"/>
      <c r="C20" s="35"/>
      <c r="D20" s="35"/>
      <c r="E20" s="29" t="s">
        <v>406</v>
      </c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40"/>
      <c r="W20" s="40"/>
      <c r="X20" s="40"/>
      <c r="Y20" s="40"/>
      <c r="Z20" s="40"/>
      <c r="AA20" s="40"/>
      <c r="AB20" s="40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9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9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9"/>
    </row>
    <row r="21" spans="1:112" s="9" customFormat="1" ht="13" hidden="1" x14ac:dyDescent="0.3">
      <c r="A21" s="85"/>
      <c r="B21" s="35"/>
      <c r="C21" s="35"/>
      <c r="D21" s="35"/>
      <c r="E21" s="29" t="s">
        <v>84</v>
      </c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40"/>
      <c r="W21" s="40"/>
      <c r="X21" s="40"/>
      <c r="Y21" s="40"/>
      <c r="Z21" s="40"/>
      <c r="AA21" s="40"/>
      <c r="AB21" s="40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9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9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9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9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9"/>
    </row>
    <row r="22" spans="1:112" s="9" customFormat="1" ht="13" hidden="1" x14ac:dyDescent="0.3">
      <c r="A22" s="85"/>
      <c r="B22" s="35"/>
      <c r="C22" s="35"/>
      <c r="D22" s="35"/>
      <c r="E22" s="29" t="s">
        <v>407</v>
      </c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40"/>
      <c r="W22" s="40"/>
      <c r="X22" s="40"/>
      <c r="Y22" s="40"/>
      <c r="Z22" s="40"/>
      <c r="AA22" s="40"/>
      <c r="AB22" s="40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9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9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9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9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9"/>
    </row>
    <row r="23" spans="1:112" s="9" customFormat="1" ht="13" hidden="1" x14ac:dyDescent="0.3">
      <c r="A23" s="85"/>
      <c r="B23" s="35"/>
      <c r="C23" s="35"/>
      <c r="D23" s="35"/>
      <c r="E23" s="29" t="s">
        <v>408</v>
      </c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40"/>
      <c r="W23" s="40"/>
      <c r="X23" s="40"/>
      <c r="Y23" s="40"/>
      <c r="Z23" s="40"/>
      <c r="AA23" s="40"/>
      <c r="AB23" s="40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9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9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9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9"/>
    </row>
    <row r="24" spans="1:112" s="9" customFormat="1" ht="13" hidden="1" x14ac:dyDescent="0.3">
      <c r="A24" s="85"/>
      <c r="B24" s="35"/>
      <c r="C24" s="35"/>
      <c r="D24" s="35"/>
      <c r="E24" s="29" t="s">
        <v>249</v>
      </c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40"/>
      <c r="W24" s="40"/>
      <c r="X24" s="40"/>
      <c r="Y24" s="40"/>
      <c r="Z24" s="40"/>
      <c r="AA24" s="40"/>
      <c r="AB24" s="40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9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9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9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9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9"/>
    </row>
    <row r="25" spans="1:112" s="9" customFormat="1" ht="13" hidden="1" x14ac:dyDescent="0.3">
      <c r="A25" s="85"/>
      <c r="B25" s="35"/>
      <c r="C25" s="35"/>
      <c r="D25" s="35"/>
      <c r="E25" s="29" t="s">
        <v>409</v>
      </c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40"/>
      <c r="W25" s="40"/>
      <c r="X25" s="40"/>
      <c r="Y25" s="40"/>
      <c r="Z25" s="40"/>
      <c r="AA25" s="40"/>
      <c r="AB25" s="40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9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9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9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9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9"/>
    </row>
    <row r="26" spans="1:112" s="9" customFormat="1" ht="13" hidden="1" x14ac:dyDescent="0.3">
      <c r="A26" s="85"/>
      <c r="B26" s="35"/>
      <c r="C26" s="35"/>
      <c r="D26" s="35"/>
      <c r="E26" s="29" t="s">
        <v>410</v>
      </c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40"/>
      <c r="W26" s="40"/>
      <c r="X26" s="40"/>
      <c r="Y26" s="40"/>
      <c r="Z26" s="40"/>
      <c r="AA26" s="40"/>
      <c r="AB26" s="40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9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9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9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9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9"/>
    </row>
    <row r="27" spans="1:112" s="9" customFormat="1" ht="13" hidden="1" x14ac:dyDescent="0.3">
      <c r="A27" s="85"/>
      <c r="B27" s="35"/>
      <c r="C27" s="35"/>
      <c r="D27" s="35"/>
      <c r="E27" s="29" t="s">
        <v>411</v>
      </c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40"/>
      <c r="W27" s="40"/>
      <c r="X27" s="40"/>
      <c r="Y27" s="40"/>
      <c r="Z27" s="40"/>
      <c r="AA27" s="40"/>
      <c r="AB27" s="40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9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9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9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9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9"/>
    </row>
    <row r="28" spans="1:112" s="9" customFormat="1" ht="13" hidden="1" x14ac:dyDescent="0.3">
      <c r="A28" s="85"/>
      <c r="B28" s="35"/>
      <c r="C28" s="35"/>
      <c r="D28" s="35"/>
      <c r="E28" s="29" t="s">
        <v>412</v>
      </c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40"/>
      <c r="W28" s="40"/>
      <c r="X28" s="40"/>
      <c r="Y28" s="40"/>
      <c r="Z28" s="40"/>
      <c r="AA28" s="40"/>
      <c r="AB28" s="40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9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9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9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9"/>
      <c r="CW28" s="38"/>
      <c r="CX28" s="38"/>
      <c r="CY28" s="38"/>
      <c r="CZ28" s="38"/>
      <c r="DA28" s="38"/>
      <c r="DB28" s="38"/>
      <c r="DC28" s="38"/>
      <c r="DD28" s="38"/>
      <c r="DE28" s="38"/>
      <c r="DF28" s="38"/>
      <c r="DG28" s="38"/>
      <c r="DH28" s="39"/>
    </row>
    <row r="29" spans="1:112" s="9" customFormat="1" ht="13" hidden="1" x14ac:dyDescent="0.3">
      <c r="A29" s="85"/>
      <c r="B29" s="35"/>
      <c r="C29" s="35"/>
      <c r="D29" s="35"/>
      <c r="E29" s="29" t="s">
        <v>413</v>
      </c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40"/>
      <c r="W29" s="40"/>
      <c r="X29" s="40"/>
      <c r="Y29" s="40"/>
      <c r="Z29" s="40"/>
      <c r="AA29" s="40"/>
      <c r="AB29" s="40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9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9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9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9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9"/>
    </row>
    <row r="30" spans="1:112" s="9" customFormat="1" ht="13" hidden="1" x14ac:dyDescent="0.3">
      <c r="A30" s="85"/>
      <c r="B30" s="35"/>
      <c r="C30" s="35"/>
      <c r="D30" s="35"/>
      <c r="E30" s="29" t="s">
        <v>414</v>
      </c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40"/>
      <c r="W30" s="40"/>
      <c r="X30" s="40"/>
      <c r="Y30" s="40"/>
      <c r="Z30" s="40"/>
      <c r="AA30" s="40"/>
      <c r="AB30" s="40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9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9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9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9"/>
      <c r="CW30" s="38"/>
      <c r="CX30" s="38"/>
      <c r="CY30" s="38"/>
      <c r="CZ30" s="38"/>
      <c r="DA30" s="38"/>
      <c r="DB30" s="38"/>
      <c r="DC30" s="38"/>
      <c r="DD30" s="38"/>
      <c r="DE30" s="38"/>
      <c r="DF30" s="38"/>
      <c r="DG30" s="38"/>
      <c r="DH30" s="39"/>
    </row>
    <row r="31" spans="1:112" s="9" customFormat="1" ht="13" hidden="1" x14ac:dyDescent="0.3">
      <c r="A31" s="85"/>
      <c r="B31" s="35"/>
      <c r="C31" s="35"/>
      <c r="D31" s="35"/>
      <c r="E31" s="29" t="s">
        <v>415</v>
      </c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40"/>
      <c r="W31" s="40"/>
      <c r="X31" s="40"/>
      <c r="Y31" s="40"/>
      <c r="Z31" s="40"/>
      <c r="AA31" s="40"/>
      <c r="AB31" s="40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9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9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9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9"/>
      <c r="CW31" s="38"/>
      <c r="CX31" s="38"/>
      <c r="CY31" s="38"/>
      <c r="CZ31" s="38"/>
      <c r="DA31" s="38"/>
      <c r="DB31" s="38"/>
      <c r="DC31" s="38"/>
      <c r="DD31" s="38"/>
      <c r="DE31" s="38"/>
      <c r="DF31" s="38"/>
      <c r="DG31" s="38"/>
      <c r="DH31" s="39"/>
    </row>
    <row r="32" spans="1:112" s="9" customFormat="1" ht="13" hidden="1" x14ac:dyDescent="0.3">
      <c r="A32" s="85"/>
      <c r="B32" s="35"/>
      <c r="C32" s="35"/>
      <c r="D32" s="35"/>
      <c r="E32" s="29" t="s">
        <v>416</v>
      </c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40"/>
      <c r="W32" s="40"/>
      <c r="X32" s="40"/>
      <c r="Y32" s="40"/>
      <c r="Z32" s="40"/>
      <c r="AA32" s="40"/>
      <c r="AB32" s="40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9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9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9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9"/>
      <c r="CW32" s="38"/>
      <c r="CX32" s="38"/>
      <c r="CY32" s="38"/>
      <c r="CZ32" s="38"/>
      <c r="DA32" s="38"/>
      <c r="DB32" s="38"/>
      <c r="DC32" s="38"/>
      <c r="DD32" s="38"/>
      <c r="DE32" s="38"/>
      <c r="DF32" s="38"/>
      <c r="DG32" s="38"/>
      <c r="DH32" s="39"/>
    </row>
    <row r="33" spans="1:112" s="9" customFormat="1" ht="13" hidden="1" x14ac:dyDescent="0.3">
      <c r="A33" s="85"/>
      <c r="B33" s="35"/>
      <c r="C33" s="35"/>
      <c r="D33" s="35"/>
      <c r="E33" s="29" t="s">
        <v>417</v>
      </c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40"/>
      <c r="W33" s="40"/>
      <c r="X33" s="40"/>
      <c r="Y33" s="40"/>
      <c r="Z33" s="40"/>
      <c r="AA33" s="40"/>
      <c r="AB33" s="40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9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9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9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9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9"/>
    </row>
    <row r="34" spans="1:112" s="9" customFormat="1" ht="13" hidden="1" x14ac:dyDescent="0.3">
      <c r="A34" s="85"/>
      <c r="B34" s="35"/>
      <c r="C34" s="35"/>
      <c r="D34" s="35"/>
      <c r="E34" s="29" t="s">
        <v>418</v>
      </c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40" t="s">
        <v>419</v>
      </c>
      <c r="W34" s="35"/>
      <c r="X34" s="35"/>
      <c r="Y34" s="35"/>
      <c r="Z34" s="35"/>
      <c r="AA34" s="35"/>
      <c r="AB34" s="35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9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9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9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9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9"/>
    </row>
    <row r="35" spans="1:112" s="9" customFormat="1" ht="13" hidden="1" x14ac:dyDescent="0.3">
      <c r="A35" s="85"/>
      <c r="B35" s="35"/>
      <c r="C35" s="35"/>
      <c r="D35" s="35"/>
      <c r="E35" s="29" t="s">
        <v>420</v>
      </c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35"/>
      <c r="W35" s="35"/>
      <c r="X35" s="35"/>
      <c r="Y35" s="35"/>
      <c r="Z35" s="35"/>
      <c r="AA35" s="35"/>
      <c r="AB35" s="35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9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9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9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9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9"/>
    </row>
    <row r="36" spans="1:112" s="9" customFormat="1" ht="13" hidden="1" x14ac:dyDescent="0.3">
      <c r="A36" s="85"/>
      <c r="B36" s="35"/>
      <c r="C36" s="35"/>
      <c r="D36" s="35"/>
      <c r="E36" s="29" t="s">
        <v>421</v>
      </c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35"/>
      <c r="W36" s="35"/>
      <c r="X36" s="35"/>
      <c r="Y36" s="35"/>
      <c r="Z36" s="35"/>
      <c r="AA36" s="35"/>
      <c r="AB36" s="35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9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9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9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9"/>
      <c r="CW36" s="38"/>
      <c r="CX36" s="38"/>
      <c r="CY36" s="38"/>
      <c r="CZ36" s="38"/>
      <c r="DA36" s="38"/>
      <c r="DB36" s="38"/>
      <c r="DC36" s="38"/>
      <c r="DD36" s="38"/>
      <c r="DE36" s="38"/>
      <c r="DF36" s="38"/>
      <c r="DG36" s="38"/>
      <c r="DH36" s="39"/>
    </row>
    <row r="37" spans="1:112" s="9" customFormat="1" ht="13" hidden="1" x14ac:dyDescent="0.3">
      <c r="A37" s="85"/>
      <c r="B37" s="35"/>
      <c r="C37" s="35"/>
      <c r="D37" s="35"/>
      <c r="E37" s="29" t="s">
        <v>399</v>
      </c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35"/>
      <c r="W37" s="35"/>
      <c r="X37" s="35"/>
      <c r="Y37" s="35"/>
      <c r="Z37" s="35"/>
      <c r="AA37" s="35"/>
      <c r="AB37" s="35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9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9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9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9"/>
      <c r="CW37" s="38"/>
      <c r="CX37" s="38"/>
      <c r="CY37" s="38"/>
      <c r="CZ37" s="38"/>
      <c r="DA37" s="38"/>
      <c r="DB37" s="38"/>
      <c r="DC37" s="38"/>
      <c r="DD37" s="38"/>
      <c r="DE37" s="38"/>
      <c r="DF37" s="38"/>
      <c r="DG37" s="38"/>
      <c r="DH37" s="39"/>
    </row>
    <row r="38" spans="1:112" s="9" customFormat="1" ht="13" hidden="1" x14ac:dyDescent="0.3">
      <c r="A38" s="85"/>
      <c r="B38" s="35"/>
      <c r="C38" s="35"/>
      <c r="D38" s="35"/>
      <c r="E38" s="29" t="s">
        <v>404</v>
      </c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35"/>
      <c r="W38" s="35"/>
      <c r="X38" s="35"/>
      <c r="Y38" s="35"/>
      <c r="Z38" s="35"/>
      <c r="AA38" s="35"/>
      <c r="AB38" s="35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9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9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9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9"/>
      <c r="CW38" s="38"/>
      <c r="CX38" s="38"/>
      <c r="CY38" s="38"/>
      <c r="CZ38" s="38"/>
      <c r="DA38" s="38"/>
      <c r="DB38" s="38"/>
      <c r="DC38" s="38"/>
      <c r="DD38" s="38"/>
      <c r="DE38" s="38"/>
      <c r="DF38" s="38"/>
      <c r="DG38" s="38"/>
      <c r="DH38" s="39"/>
    </row>
    <row r="39" spans="1:112" s="9" customFormat="1" ht="13" hidden="1" x14ac:dyDescent="0.3">
      <c r="A39" s="85"/>
      <c r="B39" s="35"/>
      <c r="C39" s="35"/>
      <c r="D39" s="35"/>
      <c r="E39" s="29" t="s">
        <v>422</v>
      </c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35"/>
      <c r="W39" s="35"/>
      <c r="X39" s="35"/>
      <c r="Y39" s="35"/>
      <c r="Z39" s="35"/>
      <c r="AA39" s="35"/>
      <c r="AB39" s="35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9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9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9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9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9"/>
    </row>
    <row r="40" spans="1:112" s="9" customFormat="1" ht="13" hidden="1" x14ac:dyDescent="0.3">
      <c r="A40" s="85"/>
      <c r="B40" s="35"/>
      <c r="C40" s="35"/>
      <c r="D40" s="35"/>
      <c r="E40" s="29" t="s">
        <v>423</v>
      </c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35"/>
      <c r="W40" s="35"/>
      <c r="X40" s="35"/>
      <c r="Y40" s="35"/>
      <c r="Z40" s="35"/>
      <c r="AA40" s="35"/>
      <c r="AB40" s="35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9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9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9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9"/>
      <c r="CW40" s="38"/>
      <c r="CX40" s="38"/>
      <c r="CY40" s="38"/>
      <c r="CZ40" s="38"/>
      <c r="DA40" s="38"/>
      <c r="DB40" s="38"/>
      <c r="DC40" s="38"/>
      <c r="DD40" s="38"/>
      <c r="DE40" s="38"/>
      <c r="DF40" s="38"/>
      <c r="DG40" s="38"/>
      <c r="DH40" s="39"/>
    </row>
    <row r="41" spans="1:112" s="9" customFormat="1" ht="13" hidden="1" x14ac:dyDescent="0.3">
      <c r="A41" s="85"/>
      <c r="B41" s="35"/>
      <c r="C41" s="35"/>
      <c r="D41" s="35"/>
      <c r="E41" s="29" t="s">
        <v>424</v>
      </c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35"/>
      <c r="W41" s="35"/>
      <c r="X41" s="35"/>
      <c r="Y41" s="35"/>
      <c r="Z41" s="35"/>
      <c r="AA41" s="35"/>
      <c r="AB41" s="35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9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9"/>
      <c r="BY41" s="38"/>
      <c r="BZ41" s="38"/>
      <c r="CA41" s="38"/>
      <c r="CB41" s="38"/>
      <c r="CC41" s="38"/>
      <c r="CD41" s="38"/>
      <c r="CE41" s="38"/>
      <c r="CF41" s="38"/>
      <c r="CG41" s="38"/>
      <c r="CH41" s="38"/>
      <c r="CI41" s="38"/>
      <c r="CJ41" s="39"/>
      <c r="CK41" s="38"/>
      <c r="CL41" s="38"/>
      <c r="CM41" s="38"/>
      <c r="CN41" s="38"/>
      <c r="CO41" s="38"/>
      <c r="CP41" s="38"/>
      <c r="CQ41" s="38"/>
      <c r="CR41" s="38"/>
      <c r="CS41" s="38"/>
      <c r="CT41" s="38"/>
      <c r="CU41" s="38"/>
      <c r="CV41" s="39"/>
      <c r="CW41" s="38"/>
      <c r="CX41" s="38"/>
      <c r="CY41" s="38"/>
      <c r="CZ41" s="38"/>
      <c r="DA41" s="38"/>
      <c r="DB41" s="38"/>
      <c r="DC41" s="38"/>
      <c r="DD41" s="38"/>
      <c r="DE41" s="38"/>
      <c r="DF41" s="38"/>
      <c r="DG41" s="38"/>
      <c r="DH41" s="39"/>
    </row>
    <row r="42" spans="1:112" s="9" customFormat="1" ht="13" hidden="1" x14ac:dyDescent="0.3">
      <c r="A42" s="85"/>
      <c r="B42" s="35"/>
      <c r="C42" s="35"/>
      <c r="D42" s="35"/>
      <c r="E42" s="29" t="s">
        <v>425</v>
      </c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35"/>
      <c r="W42" s="35"/>
      <c r="X42" s="35"/>
      <c r="Y42" s="35"/>
      <c r="Z42" s="35"/>
      <c r="AA42" s="35"/>
      <c r="AB42" s="35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9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9"/>
      <c r="BY42" s="38"/>
      <c r="BZ42" s="38"/>
      <c r="CA42" s="38"/>
      <c r="CB42" s="38"/>
      <c r="CC42" s="38"/>
      <c r="CD42" s="38"/>
      <c r="CE42" s="38"/>
      <c r="CF42" s="38"/>
      <c r="CG42" s="38"/>
      <c r="CH42" s="38"/>
      <c r="CI42" s="38"/>
      <c r="CJ42" s="39"/>
      <c r="CK42" s="38"/>
      <c r="CL42" s="38"/>
      <c r="CM42" s="38"/>
      <c r="CN42" s="38"/>
      <c r="CO42" s="38"/>
      <c r="CP42" s="38"/>
      <c r="CQ42" s="38"/>
      <c r="CR42" s="38"/>
      <c r="CS42" s="38"/>
      <c r="CT42" s="38"/>
      <c r="CU42" s="38"/>
      <c r="CV42" s="39"/>
      <c r="CW42" s="38"/>
      <c r="CX42" s="38"/>
      <c r="CY42" s="38"/>
      <c r="CZ42" s="38"/>
      <c r="DA42" s="38"/>
      <c r="DB42" s="38"/>
      <c r="DC42" s="38"/>
      <c r="DD42" s="38"/>
      <c r="DE42" s="38"/>
      <c r="DF42" s="38"/>
      <c r="DG42" s="38"/>
      <c r="DH42" s="39"/>
    </row>
    <row r="43" spans="1:112" s="9" customFormat="1" ht="13" hidden="1" x14ac:dyDescent="0.3">
      <c r="A43" s="85"/>
      <c r="B43" s="35"/>
      <c r="C43" s="35"/>
      <c r="D43" s="35"/>
      <c r="E43" s="29" t="s">
        <v>426</v>
      </c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35"/>
      <c r="W43" s="35"/>
      <c r="X43" s="35"/>
      <c r="Y43" s="35"/>
      <c r="Z43" s="35"/>
      <c r="AA43" s="35"/>
      <c r="AB43" s="35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9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9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9"/>
      <c r="CK43" s="38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9"/>
      <c r="CW43" s="38"/>
      <c r="CX43" s="38"/>
      <c r="CY43" s="38"/>
      <c r="CZ43" s="38"/>
      <c r="DA43" s="38"/>
      <c r="DB43" s="38"/>
      <c r="DC43" s="38"/>
      <c r="DD43" s="38"/>
      <c r="DE43" s="38"/>
      <c r="DF43" s="38"/>
      <c r="DG43" s="38"/>
      <c r="DH43" s="39"/>
    </row>
    <row r="44" spans="1:112" s="9" customFormat="1" ht="13" hidden="1" x14ac:dyDescent="0.3">
      <c r="A44" s="85"/>
      <c r="B44" s="35"/>
      <c r="C44" s="35"/>
      <c r="D44" s="35"/>
      <c r="E44" s="29" t="s">
        <v>427</v>
      </c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35"/>
      <c r="W44" s="35"/>
      <c r="X44" s="35"/>
      <c r="Y44" s="35"/>
      <c r="Z44" s="35"/>
      <c r="AA44" s="35"/>
      <c r="AB44" s="35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9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9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9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9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9"/>
    </row>
    <row r="45" spans="1:112" s="9" customFormat="1" ht="13" hidden="1" x14ac:dyDescent="0.3">
      <c r="A45" s="85"/>
      <c r="B45" s="35"/>
      <c r="C45" s="35"/>
      <c r="D45" s="35"/>
      <c r="E45" s="29" t="s">
        <v>428</v>
      </c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35"/>
      <c r="W45" s="35"/>
      <c r="X45" s="35"/>
      <c r="Y45" s="35"/>
      <c r="Z45" s="35"/>
      <c r="AA45" s="35"/>
      <c r="AB45" s="35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9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9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9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9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9"/>
    </row>
    <row r="46" spans="1:112" s="9" customFormat="1" ht="13" hidden="1" x14ac:dyDescent="0.3">
      <c r="A46" s="85"/>
      <c r="B46" s="35"/>
      <c r="C46" s="35"/>
      <c r="D46" s="35"/>
      <c r="E46" s="29" t="s">
        <v>429</v>
      </c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35"/>
      <c r="W46" s="35"/>
      <c r="X46" s="35"/>
      <c r="Y46" s="35"/>
      <c r="Z46" s="35"/>
      <c r="AA46" s="35"/>
      <c r="AB46" s="3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9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9"/>
      <c r="BY46" s="38"/>
      <c r="BZ46" s="38"/>
      <c r="CA46" s="38"/>
      <c r="CB46" s="38"/>
      <c r="CC46" s="38"/>
      <c r="CD46" s="38"/>
      <c r="CE46" s="38"/>
      <c r="CF46" s="38"/>
      <c r="CG46" s="38"/>
      <c r="CH46" s="38"/>
      <c r="CI46" s="38"/>
      <c r="CJ46" s="39"/>
      <c r="CK46" s="38"/>
      <c r="CL46" s="38"/>
      <c r="CM46" s="38"/>
      <c r="CN46" s="38"/>
      <c r="CO46" s="38"/>
      <c r="CP46" s="38"/>
      <c r="CQ46" s="38"/>
      <c r="CR46" s="38"/>
      <c r="CS46" s="38"/>
      <c r="CT46" s="38"/>
      <c r="CU46" s="38"/>
      <c r="CV46" s="39"/>
      <c r="CW46" s="38"/>
      <c r="CX46" s="38"/>
      <c r="CY46" s="38"/>
      <c r="CZ46" s="38"/>
      <c r="DA46" s="38"/>
      <c r="DB46" s="38"/>
      <c r="DC46" s="38"/>
      <c r="DD46" s="38"/>
      <c r="DE46" s="38"/>
      <c r="DF46" s="38"/>
      <c r="DG46" s="38"/>
      <c r="DH46" s="39"/>
    </row>
    <row r="47" spans="1:112" s="9" customFormat="1" ht="13" hidden="1" x14ac:dyDescent="0.3">
      <c r="A47" s="85"/>
      <c r="B47" s="35"/>
      <c r="C47" s="35"/>
      <c r="D47" s="35"/>
      <c r="E47" s="29" t="s">
        <v>430</v>
      </c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35"/>
      <c r="W47" s="35"/>
      <c r="X47" s="35"/>
      <c r="Y47" s="35"/>
      <c r="Z47" s="35"/>
      <c r="AA47" s="35"/>
      <c r="AB47" s="3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9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9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9"/>
      <c r="CK47" s="38"/>
      <c r="CL47" s="38"/>
      <c r="CM47" s="38"/>
      <c r="CN47" s="38"/>
      <c r="CO47" s="38"/>
      <c r="CP47" s="38"/>
      <c r="CQ47" s="38"/>
      <c r="CR47" s="38"/>
      <c r="CS47" s="38"/>
      <c r="CT47" s="38"/>
      <c r="CU47" s="38"/>
      <c r="CV47" s="39"/>
      <c r="CW47" s="38"/>
      <c r="CX47" s="38"/>
      <c r="CY47" s="38"/>
      <c r="CZ47" s="38"/>
      <c r="DA47" s="38"/>
      <c r="DB47" s="38"/>
      <c r="DC47" s="38"/>
      <c r="DD47" s="38"/>
      <c r="DE47" s="38"/>
      <c r="DF47" s="38"/>
      <c r="DG47" s="38"/>
      <c r="DH47" s="39"/>
    </row>
    <row r="48" spans="1:112" s="9" customFormat="1" ht="13" hidden="1" x14ac:dyDescent="0.3">
      <c r="A48" s="85"/>
      <c r="B48" s="35"/>
      <c r="C48" s="35"/>
      <c r="D48" s="35"/>
      <c r="E48" s="29" t="s">
        <v>431</v>
      </c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35"/>
      <c r="W48" s="35"/>
      <c r="X48" s="35"/>
      <c r="Y48" s="35"/>
      <c r="Z48" s="35"/>
      <c r="AA48" s="35"/>
      <c r="AB48" s="35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9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9"/>
      <c r="BY48" s="38"/>
      <c r="BZ48" s="38"/>
      <c r="CA48" s="38"/>
      <c r="CB48" s="38"/>
      <c r="CC48" s="38"/>
      <c r="CD48" s="38"/>
      <c r="CE48" s="38"/>
      <c r="CF48" s="38"/>
      <c r="CG48" s="38"/>
      <c r="CH48" s="38"/>
      <c r="CI48" s="38"/>
      <c r="CJ48" s="39"/>
      <c r="CK48" s="38"/>
      <c r="CL48" s="38"/>
      <c r="CM48" s="38"/>
      <c r="CN48" s="38"/>
      <c r="CO48" s="38"/>
      <c r="CP48" s="38"/>
      <c r="CQ48" s="38"/>
      <c r="CR48" s="38"/>
      <c r="CS48" s="38"/>
      <c r="CT48" s="38"/>
      <c r="CU48" s="38"/>
      <c r="CV48" s="39"/>
      <c r="CW48" s="38"/>
      <c r="CX48" s="38"/>
      <c r="CY48" s="38"/>
      <c r="CZ48" s="38"/>
      <c r="DA48" s="38"/>
      <c r="DB48" s="38"/>
      <c r="DC48" s="38"/>
      <c r="DD48" s="38"/>
      <c r="DE48" s="38"/>
      <c r="DF48" s="38"/>
      <c r="DG48" s="38"/>
      <c r="DH48" s="39"/>
    </row>
    <row r="49" spans="1:112" s="9" customFormat="1" ht="13" hidden="1" x14ac:dyDescent="0.3">
      <c r="A49" s="85"/>
      <c r="B49" s="35"/>
      <c r="C49" s="35"/>
      <c r="D49" s="35"/>
      <c r="E49" s="29" t="s">
        <v>432</v>
      </c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35"/>
      <c r="W49" s="35"/>
      <c r="X49" s="35"/>
      <c r="Y49" s="35"/>
      <c r="Z49" s="35"/>
      <c r="AA49" s="35"/>
      <c r="AB49" s="35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9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9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9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9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9"/>
    </row>
    <row r="50" spans="1:112" s="9" customFormat="1" ht="13" hidden="1" x14ac:dyDescent="0.3">
      <c r="A50" s="85"/>
      <c r="B50" s="35"/>
      <c r="C50" s="35"/>
      <c r="D50" s="35"/>
      <c r="E50" s="29" t="s">
        <v>433</v>
      </c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35"/>
      <c r="W50" s="35"/>
      <c r="X50" s="35"/>
      <c r="Y50" s="35"/>
      <c r="Z50" s="35"/>
      <c r="AA50" s="35"/>
      <c r="AB50" s="35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9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9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9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9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9"/>
    </row>
    <row r="51" spans="1:112" s="9" customFormat="1" ht="13" hidden="1" x14ac:dyDescent="0.3">
      <c r="A51" s="85"/>
      <c r="B51" s="35"/>
      <c r="C51" s="35"/>
      <c r="D51" s="35"/>
      <c r="E51" s="29" t="s">
        <v>434</v>
      </c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35"/>
      <c r="W51" s="35"/>
      <c r="X51" s="35"/>
      <c r="Y51" s="35"/>
      <c r="Z51" s="35"/>
      <c r="AA51" s="35"/>
      <c r="AB51" s="35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9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9"/>
      <c r="BY51" s="38"/>
      <c r="BZ51" s="38"/>
      <c r="CA51" s="38"/>
      <c r="CB51" s="38"/>
      <c r="CC51" s="38"/>
      <c r="CD51" s="38"/>
      <c r="CE51" s="38"/>
      <c r="CF51" s="38"/>
      <c r="CG51" s="38"/>
      <c r="CH51" s="38"/>
      <c r="CI51" s="38"/>
      <c r="CJ51" s="39"/>
      <c r="CK51" s="38"/>
      <c r="CL51" s="38"/>
      <c r="CM51" s="38"/>
      <c r="CN51" s="38"/>
      <c r="CO51" s="38"/>
      <c r="CP51" s="38"/>
      <c r="CQ51" s="38"/>
      <c r="CR51" s="38"/>
      <c r="CS51" s="38"/>
      <c r="CT51" s="38"/>
      <c r="CU51" s="38"/>
      <c r="CV51" s="39"/>
      <c r="CW51" s="38"/>
      <c r="CX51" s="38"/>
      <c r="CY51" s="38"/>
      <c r="CZ51" s="38"/>
      <c r="DA51" s="38"/>
      <c r="DB51" s="38"/>
      <c r="DC51" s="38"/>
      <c r="DD51" s="38"/>
      <c r="DE51" s="38"/>
      <c r="DF51" s="38"/>
      <c r="DG51" s="38"/>
      <c r="DH51" s="39"/>
    </row>
    <row r="52" spans="1:112" s="9" customFormat="1" ht="13" hidden="1" x14ac:dyDescent="0.3">
      <c r="A52" s="85"/>
      <c r="B52" s="35"/>
      <c r="C52" s="35"/>
      <c r="D52" s="35"/>
      <c r="E52" s="29" t="s">
        <v>427</v>
      </c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35"/>
      <c r="W52" s="35"/>
      <c r="X52" s="35"/>
      <c r="Y52" s="35"/>
      <c r="Z52" s="35"/>
      <c r="AA52" s="35"/>
      <c r="AB52" s="35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9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9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9"/>
      <c r="CK52" s="38"/>
      <c r="CL52" s="38"/>
      <c r="CM52" s="38"/>
      <c r="CN52" s="38"/>
      <c r="CO52" s="38"/>
      <c r="CP52" s="38"/>
      <c r="CQ52" s="38"/>
      <c r="CR52" s="38"/>
      <c r="CS52" s="38"/>
      <c r="CT52" s="38"/>
      <c r="CU52" s="38"/>
      <c r="CV52" s="39"/>
      <c r="CW52" s="38"/>
      <c r="CX52" s="38"/>
      <c r="CY52" s="38"/>
      <c r="CZ52" s="38"/>
      <c r="DA52" s="38"/>
      <c r="DB52" s="38"/>
      <c r="DC52" s="38"/>
      <c r="DD52" s="38"/>
      <c r="DE52" s="38"/>
      <c r="DF52" s="38"/>
      <c r="DG52" s="38"/>
      <c r="DH52" s="39"/>
    </row>
    <row r="53" spans="1:112" s="9" customFormat="1" ht="13" hidden="1" x14ac:dyDescent="0.3">
      <c r="A53" s="86"/>
      <c r="B53" s="36"/>
      <c r="C53" s="36"/>
      <c r="D53" s="36"/>
      <c r="E53" s="30" t="s">
        <v>435</v>
      </c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6"/>
      <c r="W53" s="36"/>
      <c r="X53" s="36"/>
      <c r="Y53" s="36"/>
      <c r="Z53" s="36"/>
      <c r="AA53" s="36"/>
      <c r="AB53" s="36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6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6"/>
      <c r="BY53" s="45"/>
      <c r="BZ53" s="45"/>
      <c r="CA53" s="45"/>
      <c r="CB53" s="45"/>
      <c r="CC53" s="45"/>
      <c r="CD53" s="45"/>
      <c r="CE53" s="45"/>
      <c r="CF53" s="45"/>
      <c r="CG53" s="45"/>
      <c r="CH53" s="45"/>
      <c r="CI53" s="45"/>
      <c r="CJ53" s="46"/>
      <c r="CK53" s="45"/>
      <c r="CL53" s="45"/>
      <c r="CM53" s="45"/>
      <c r="CN53" s="45"/>
      <c r="CO53" s="45"/>
      <c r="CP53" s="45"/>
      <c r="CQ53" s="45"/>
      <c r="CR53" s="45"/>
      <c r="CS53" s="45"/>
      <c r="CT53" s="45"/>
      <c r="CU53" s="45"/>
      <c r="CV53" s="46"/>
      <c r="CW53" s="45"/>
      <c r="CX53" s="45"/>
      <c r="CY53" s="45"/>
      <c r="CZ53" s="45"/>
      <c r="DA53" s="45"/>
      <c r="DB53" s="45"/>
      <c r="DC53" s="45"/>
      <c r="DD53" s="45"/>
      <c r="DE53" s="45"/>
      <c r="DF53" s="45"/>
      <c r="DG53" s="45"/>
      <c r="DH53" s="46"/>
    </row>
    <row r="54" spans="1:112" s="9" customFormat="1" ht="13" x14ac:dyDescent="0.3">
      <c r="A54" s="85" t="s">
        <v>64</v>
      </c>
      <c r="B54" s="35"/>
      <c r="C54" s="35"/>
      <c r="D54" s="35"/>
      <c r="E54" s="29" t="s">
        <v>436</v>
      </c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35"/>
      <c r="W54" s="35"/>
      <c r="X54" s="35"/>
      <c r="Y54" s="35"/>
      <c r="Z54" s="35"/>
      <c r="AA54" s="35"/>
      <c r="AB54" s="35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9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9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9"/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38"/>
      <c r="CV54" s="39"/>
      <c r="CW54" s="38"/>
      <c r="CX54" s="38"/>
      <c r="CY54" s="38"/>
      <c r="CZ54" s="38"/>
      <c r="DA54" s="38"/>
      <c r="DB54" s="38"/>
      <c r="DC54" s="38"/>
      <c r="DD54" s="38"/>
      <c r="DE54" s="38"/>
      <c r="DF54" s="38"/>
      <c r="DG54" s="38"/>
      <c r="DH54" s="39"/>
    </row>
    <row r="55" spans="1:112" s="9" customFormat="1" ht="13" x14ac:dyDescent="0.3">
      <c r="A55" s="85"/>
      <c r="B55" s="35"/>
      <c r="C55" s="35"/>
      <c r="D55" s="35"/>
      <c r="E55" s="29" t="s">
        <v>437</v>
      </c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35"/>
      <c r="W55" s="35"/>
      <c r="X55" s="35"/>
      <c r="Y55" s="35"/>
      <c r="Z55" s="35"/>
      <c r="AA55" s="35"/>
      <c r="AB55" s="35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9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9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  <c r="CJ55" s="39"/>
      <c r="CK55" s="38"/>
      <c r="CL55" s="38"/>
      <c r="CM55" s="38"/>
      <c r="CN55" s="38"/>
      <c r="CO55" s="38"/>
      <c r="CP55" s="38"/>
      <c r="CQ55" s="38"/>
      <c r="CR55" s="38"/>
      <c r="CS55" s="38"/>
      <c r="CT55" s="38"/>
      <c r="CU55" s="38"/>
      <c r="CV55" s="39"/>
      <c r="CW55" s="38"/>
      <c r="CX55" s="38"/>
      <c r="CY55" s="38"/>
      <c r="CZ55" s="38"/>
      <c r="DA55" s="38"/>
      <c r="DB55" s="38"/>
      <c r="DC55" s="38"/>
      <c r="DD55" s="38"/>
      <c r="DE55" s="38"/>
      <c r="DF55" s="38"/>
      <c r="DG55" s="38"/>
      <c r="DH55" s="39"/>
    </row>
    <row r="56" spans="1:112" s="9" customFormat="1" ht="13" x14ac:dyDescent="0.3">
      <c r="A56" s="85"/>
      <c r="B56" s="35"/>
      <c r="C56" s="35"/>
      <c r="D56" s="35"/>
      <c r="E56" s="29" t="s">
        <v>438</v>
      </c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35"/>
      <c r="W56" s="35"/>
      <c r="X56" s="35"/>
      <c r="Y56" s="35"/>
      <c r="Z56" s="35"/>
      <c r="AA56" s="35"/>
      <c r="AB56" s="35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9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9"/>
      <c r="BY56" s="38"/>
      <c r="BZ56" s="38"/>
      <c r="CA56" s="38"/>
      <c r="CB56" s="38"/>
      <c r="CC56" s="38"/>
      <c r="CD56" s="38"/>
      <c r="CE56" s="38"/>
      <c r="CF56" s="38"/>
      <c r="CG56" s="38"/>
      <c r="CH56" s="38"/>
      <c r="CI56" s="38"/>
      <c r="CJ56" s="39"/>
      <c r="CK56" s="38"/>
      <c r="CL56" s="38"/>
      <c r="CM56" s="38"/>
      <c r="CN56" s="38"/>
      <c r="CO56" s="38"/>
      <c r="CP56" s="38"/>
      <c r="CQ56" s="38"/>
      <c r="CR56" s="38"/>
      <c r="CS56" s="38"/>
      <c r="CT56" s="38"/>
      <c r="CU56" s="38"/>
      <c r="CV56" s="39"/>
      <c r="CW56" s="38"/>
      <c r="CX56" s="38"/>
      <c r="CY56" s="38"/>
      <c r="CZ56" s="38"/>
      <c r="DA56" s="38"/>
      <c r="DB56" s="38"/>
      <c r="DC56" s="38"/>
      <c r="DD56" s="38"/>
      <c r="DE56" s="38"/>
      <c r="DF56" s="38"/>
      <c r="DG56" s="38"/>
      <c r="DH56" s="39"/>
    </row>
    <row r="57" spans="1:112" s="9" customFormat="1" ht="13" x14ac:dyDescent="0.3">
      <c r="A57" s="85"/>
      <c r="B57" s="35"/>
      <c r="C57" s="35"/>
      <c r="D57" s="35"/>
      <c r="E57" s="29" t="s">
        <v>439</v>
      </c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40" t="s">
        <v>402</v>
      </c>
      <c r="W57" s="35"/>
      <c r="X57" s="35"/>
      <c r="Y57" s="35"/>
      <c r="Z57" s="35"/>
      <c r="AA57" s="35"/>
      <c r="AB57" s="35"/>
      <c r="AC57" s="62">
        <v>144601.92000000001</v>
      </c>
      <c r="AD57" s="38"/>
      <c r="AE57" s="38"/>
      <c r="AF57" s="38"/>
      <c r="AG57" s="38"/>
      <c r="AH57" s="38"/>
      <c r="AI57" s="62">
        <f>AC57</f>
        <v>144601.92000000001</v>
      </c>
      <c r="AJ57" s="38"/>
      <c r="AK57" s="38"/>
      <c r="AL57" s="38"/>
      <c r="AM57" s="38"/>
      <c r="AN57" s="38"/>
      <c r="AO57" s="62">
        <v>132564.64000000001</v>
      </c>
      <c r="AP57" s="38"/>
      <c r="AQ57" s="38"/>
      <c r="AR57" s="38"/>
      <c r="AS57" s="38"/>
      <c r="AT57" s="38"/>
      <c r="AU57" s="62">
        <f>AO57</f>
        <v>132564.64000000001</v>
      </c>
      <c r="AV57" s="38"/>
      <c r="AW57" s="38"/>
      <c r="AX57" s="38"/>
      <c r="AY57" s="38"/>
      <c r="AZ57" s="38"/>
      <c r="BA57" s="62">
        <f>'[5]тариф к 1.11'!N34</f>
        <v>185167.43519748168</v>
      </c>
      <c r="BB57" s="38"/>
      <c r="BC57" s="38"/>
      <c r="BD57" s="38"/>
      <c r="BE57" s="38"/>
      <c r="BF57" s="38"/>
      <c r="BG57" s="62">
        <f>BA57</f>
        <v>185167.43519748168</v>
      </c>
      <c r="BH57" s="38"/>
      <c r="BI57" s="38"/>
      <c r="BJ57" s="38"/>
      <c r="BK57" s="38"/>
      <c r="BL57" s="39"/>
      <c r="BM57" s="62">
        <v>136486.41</v>
      </c>
      <c r="BN57" s="38"/>
      <c r="BO57" s="38"/>
      <c r="BP57" s="38"/>
      <c r="BQ57" s="38"/>
      <c r="BR57" s="38"/>
      <c r="BS57" s="62">
        <f>BM57</f>
        <v>136486.41</v>
      </c>
      <c r="BT57" s="38"/>
      <c r="BU57" s="38"/>
      <c r="BV57" s="38"/>
      <c r="BW57" s="38"/>
      <c r="BX57" s="39"/>
      <c r="BY57" s="62">
        <v>156621.92000000001</v>
      </c>
      <c r="BZ57" s="38"/>
      <c r="CA57" s="38"/>
      <c r="CB57" s="38"/>
      <c r="CC57" s="38"/>
      <c r="CD57" s="38"/>
      <c r="CE57" s="62">
        <f>BY57</f>
        <v>156621.92000000001</v>
      </c>
      <c r="CF57" s="38"/>
      <c r="CG57" s="38"/>
      <c r="CH57" s="38"/>
      <c r="CI57" s="38"/>
      <c r="CJ57" s="39"/>
      <c r="CK57" s="62">
        <v>143926.99</v>
      </c>
      <c r="CL57" s="38"/>
      <c r="CM57" s="38"/>
      <c r="CN57" s="38"/>
      <c r="CO57" s="38"/>
      <c r="CP57" s="38"/>
      <c r="CQ57" s="62">
        <f>CK57</f>
        <v>143926.99</v>
      </c>
      <c r="CR57" s="38"/>
      <c r="CS57" s="38"/>
      <c r="CT57" s="38"/>
      <c r="CU57" s="38"/>
      <c r="CV57" s="39"/>
      <c r="CW57" s="62">
        <v>144121.43</v>
      </c>
      <c r="CX57" s="38"/>
      <c r="CY57" s="38"/>
      <c r="CZ57" s="38"/>
      <c r="DA57" s="38"/>
      <c r="DB57" s="38"/>
      <c r="DC57" s="62">
        <f>CW57</f>
        <v>144121.43</v>
      </c>
      <c r="DD57" s="38"/>
      <c r="DE57" s="38"/>
      <c r="DF57" s="38"/>
      <c r="DG57" s="38"/>
      <c r="DH57" s="39"/>
    </row>
    <row r="58" spans="1:112" s="9" customFormat="1" ht="13" x14ac:dyDescent="0.3">
      <c r="A58" s="85"/>
      <c r="B58" s="35"/>
      <c r="C58" s="35"/>
      <c r="D58" s="35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40"/>
      <c r="W58" s="35"/>
      <c r="X58" s="35"/>
      <c r="Y58" s="35"/>
      <c r="Z58" s="35"/>
      <c r="AA58" s="35"/>
      <c r="AB58" s="35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9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9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9"/>
      <c r="CK58" s="38"/>
      <c r="CL58" s="38"/>
      <c r="CM58" s="38"/>
      <c r="CN58" s="38"/>
      <c r="CO58" s="38"/>
      <c r="CP58" s="38"/>
      <c r="CQ58" s="38"/>
      <c r="CR58" s="38"/>
      <c r="CS58" s="38"/>
      <c r="CT58" s="38"/>
      <c r="CU58" s="38"/>
      <c r="CV58" s="39"/>
      <c r="CW58" s="38"/>
      <c r="CX58" s="38"/>
      <c r="CY58" s="38"/>
      <c r="CZ58" s="38"/>
      <c r="DA58" s="38"/>
      <c r="DB58" s="38"/>
      <c r="DC58" s="38"/>
      <c r="DD58" s="38"/>
      <c r="DE58" s="38"/>
      <c r="DF58" s="38"/>
      <c r="DG58" s="38"/>
      <c r="DH58" s="39"/>
    </row>
    <row r="59" spans="1:112" s="9" customFormat="1" ht="13" x14ac:dyDescent="0.3">
      <c r="A59" s="85"/>
      <c r="B59" s="35"/>
      <c r="C59" s="35"/>
      <c r="D59" s="35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35"/>
      <c r="W59" s="35"/>
      <c r="X59" s="35"/>
      <c r="Y59" s="35"/>
      <c r="Z59" s="35"/>
      <c r="AA59" s="35"/>
      <c r="AB59" s="35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9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9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9"/>
      <c r="CK59" s="38"/>
      <c r="CL59" s="38"/>
      <c r="CM59" s="38"/>
      <c r="CN59" s="38"/>
      <c r="CO59" s="38"/>
      <c r="CP59" s="38"/>
      <c r="CQ59" s="38"/>
      <c r="CR59" s="38"/>
      <c r="CS59" s="38"/>
      <c r="CT59" s="38"/>
      <c r="CU59" s="38"/>
      <c r="CV59" s="39"/>
      <c r="CW59" s="38"/>
      <c r="CX59" s="38"/>
      <c r="CY59" s="38"/>
      <c r="CZ59" s="38"/>
      <c r="DA59" s="38"/>
      <c r="DB59" s="38"/>
      <c r="DC59" s="38"/>
      <c r="DD59" s="38"/>
      <c r="DE59" s="38"/>
      <c r="DF59" s="38"/>
      <c r="DG59" s="38"/>
      <c r="DH59" s="39"/>
    </row>
    <row r="60" spans="1:112" s="9" customFormat="1" ht="13" x14ac:dyDescent="0.3">
      <c r="A60" s="85"/>
      <c r="B60" s="35"/>
      <c r="C60" s="35"/>
      <c r="D60" s="35"/>
      <c r="E60" s="29" t="s">
        <v>440</v>
      </c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40" t="s">
        <v>419</v>
      </c>
      <c r="W60" s="35"/>
      <c r="X60" s="35"/>
      <c r="Y60" s="35"/>
      <c r="Z60" s="35"/>
      <c r="AA60" s="35"/>
      <c r="AB60" s="35"/>
      <c r="AC60" s="91">
        <v>588.91</v>
      </c>
      <c r="AD60" s="91"/>
      <c r="AE60" s="91"/>
      <c r="AF60" s="91"/>
      <c r="AG60" s="91"/>
      <c r="AH60" s="91"/>
      <c r="AI60" s="91">
        <f>AC60</f>
        <v>588.91</v>
      </c>
      <c r="AJ60" s="91"/>
      <c r="AK60" s="91"/>
      <c r="AL60" s="91"/>
      <c r="AM60" s="91"/>
      <c r="AN60" s="91"/>
      <c r="AO60" s="91">
        <v>836.48</v>
      </c>
      <c r="AP60" s="91"/>
      <c r="AQ60" s="91"/>
      <c r="AR60" s="91"/>
      <c r="AS60" s="91"/>
      <c r="AT60" s="91"/>
      <c r="AU60" s="91">
        <f>AO60</f>
        <v>836.48</v>
      </c>
      <c r="AV60" s="91"/>
      <c r="AW60" s="91"/>
      <c r="AX60" s="91"/>
      <c r="AY60" s="91"/>
      <c r="AZ60" s="91"/>
      <c r="BA60" s="55">
        <f>'[5]тариф к 1.11'!N39</f>
        <v>319.06504878689316</v>
      </c>
      <c r="BB60" s="55"/>
      <c r="BC60" s="55"/>
      <c r="BD60" s="55"/>
      <c r="BE60" s="55"/>
      <c r="BF60" s="55"/>
      <c r="BG60" s="55">
        <f>BA60</f>
        <v>319.06504878689316</v>
      </c>
      <c r="BH60" s="55"/>
      <c r="BI60" s="55"/>
      <c r="BJ60" s="55"/>
      <c r="BK60" s="55"/>
      <c r="BL60" s="56"/>
      <c r="BM60" s="55">
        <v>713.33</v>
      </c>
      <c r="BN60" s="55"/>
      <c r="BO60" s="55"/>
      <c r="BP60" s="55"/>
      <c r="BQ60" s="55"/>
      <c r="BR60" s="55"/>
      <c r="BS60" s="55">
        <f>BM60</f>
        <v>713.33</v>
      </c>
      <c r="BT60" s="55"/>
      <c r="BU60" s="55"/>
      <c r="BV60" s="55"/>
      <c r="BW60" s="55"/>
      <c r="BX60" s="56"/>
      <c r="BY60" s="55">
        <v>1012.46</v>
      </c>
      <c r="BZ60" s="55"/>
      <c r="CA60" s="55"/>
      <c r="CB60" s="55"/>
      <c r="CC60" s="55"/>
      <c r="CD60" s="55"/>
      <c r="CE60" s="55">
        <f>BY60</f>
        <v>1012.46</v>
      </c>
      <c r="CF60" s="55"/>
      <c r="CG60" s="55"/>
      <c r="CH60" s="55"/>
      <c r="CI60" s="55"/>
      <c r="CJ60" s="56"/>
      <c r="CK60" s="55">
        <v>1095.08</v>
      </c>
      <c r="CL60" s="55"/>
      <c r="CM60" s="55"/>
      <c r="CN60" s="55"/>
      <c r="CO60" s="55"/>
      <c r="CP60" s="55"/>
      <c r="CQ60" s="55">
        <f>CK60</f>
        <v>1095.08</v>
      </c>
      <c r="CR60" s="55"/>
      <c r="CS60" s="55"/>
      <c r="CT60" s="55"/>
      <c r="CU60" s="55"/>
      <c r="CV60" s="56"/>
      <c r="CW60" s="55">
        <v>1138.8800000000001</v>
      </c>
      <c r="CX60" s="55"/>
      <c r="CY60" s="55"/>
      <c r="CZ60" s="55"/>
      <c r="DA60" s="55"/>
      <c r="DB60" s="55"/>
      <c r="DC60" s="55">
        <f>CW60</f>
        <v>1138.8800000000001</v>
      </c>
      <c r="DD60" s="55"/>
      <c r="DE60" s="55"/>
      <c r="DF60" s="55"/>
      <c r="DG60" s="55"/>
      <c r="DH60" s="56"/>
    </row>
    <row r="61" spans="1:112" s="9" customFormat="1" ht="13" x14ac:dyDescent="0.3">
      <c r="A61" s="85"/>
      <c r="B61" s="35"/>
      <c r="C61" s="35"/>
      <c r="D61" s="35"/>
      <c r="E61" s="29" t="s">
        <v>441</v>
      </c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35"/>
      <c r="W61" s="35"/>
      <c r="X61" s="35"/>
      <c r="Y61" s="35"/>
      <c r="Z61" s="35"/>
      <c r="AA61" s="35"/>
      <c r="AB61" s="35"/>
      <c r="AC61" s="91"/>
      <c r="AD61" s="91"/>
      <c r="AE61" s="91"/>
      <c r="AF61" s="91"/>
      <c r="AG61" s="91"/>
      <c r="AH61" s="91"/>
      <c r="AI61" s="91"/>
      <c r="AJ61" s="91"/>
      <c r="AK61" s="91"/>
      <c r="AL61" s="91"/>
      <c r="AM61" s="91"/>
      <c r="AN61" s="91"/>
      <c r="AO61" s="91"/>
      <c r="AP61" s="91"/>
      <c r="AQ61" s="91"/>
      <c r="AR61" s="91"/>
      <c r="AS61" s="91"/>
      <c r="AT61" s="91"/>
      <c r="AU61" s="91"/>
      <c r="AV61" s="91"/>
      <c r="AW61" s="91"/>
      <c r="AX61" s="91"/>
      <c r="AY61" s="91"/>
      <c r="AZ61" s="91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6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6"/>
      <c r="BY61" s="55"/>
      <c r="BZ61" s="55"/>
      <c r="CA61" s="55"/>
      <c r="CB61" s="55"/>
      <c r="CC61" s="55"/>
      <c r="CD61" s="55"/>
      <c r="CE61" s="55"/>
      <c r="CF61" s="55"/>
      <c r="CG61" s="55"/>
      <c r="CH61" s="55"/>
      <c r="CI61" s="55"/>
      <c r="CJ61" s="56"/>
      <c r="CK61" s="55"/>
      <c r="CL61" s="55"/>
      <c r="CM61" s="55"/>
      <c r="CN61" s="55"/>
      <c r="CO61" s="55"/>
      <c r="CP61" s="55"/>
      <c r="CQ61" s="55"/>
      <c r="CR61" s="55"/>
      <c r="CS61" s="55"/>
      <c r="CT61" s="55"/>
      <c r="CU61" s="55"/>
      <c r="CV61" s="56"/>
      <c r="CW61" s="55"/>
      <c r="CX61" s="55"/>
      <c r="CY61" s="55"/>
      <c r="CZ61" s="55"/>
      <c r="DA61" s="55"/>
      <c r="DB61" s="55"/>
      <c r="DC61" s="55"/>
      <c r="DD61" s="55"/>
      <c r="DE61" s="55"/>
      <c r="DF61" s="55"/>
      <c r="DG61" s="55"/>
      <c r="DH61" s="56"/>
    </row>
    <row r="62" spans="1:112" s="9" customFormat="1" ht="13" x14ac:dyDescent="0.3">
      <c r="A62" s="85"/>
      <c r="B62" s="35"/>
      <c r="C62" s="35"/>
      <c r="D62" s="35"/>
      <c r="E62" s="29" t="s">
        <v>442</v>
      </c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35"/>
      <c r="W62" s="35"/>
      <c r="X62" s="35"/>
      <c r="Y62" s="35"/>
      <c r="Z62" s="35"/>
      <c r="AA62" s="35"/>
      <c r="AB62" s="35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6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6"/>
      <c r="BY62" s="55"/>
      <c r="BZ62" s="55"/>
      <c r="CA62" s="55"/>
      <c r="CB62" s="55"/>
      <c r="CC62" s="55"/>
      <c r="CD62" s="55"/>
      <c r="CE62" s="55"/>
      <c r="CF62" s="55"/>
      <c r="CG62" s="55"/>
      <c r="CH62" s="55"/>
      <c r="CI62" s="55"/>
      <c r="CJ62" s="56"/>
      <c r="CK62" s="55"/>
      <c r="CL62" s="55"/>
      <c r="CM62" s="55"/>
      <c r="CN62" s="55"/>
      <c r="CO62" s="55"/>
      <c r="CP62" s="55"/>
      <c r="CQ62" s="55"/>
      <c r="CR62" s="55"/>
      <c r="CS62" s="55"/>
      <c r="CT62" s="55"/>
      <c r="CU62" s="55"/>
      <c r="CV62" s="56"/>
      <c r="CW62" s="55"/>
      <c r="CX62" s="55"/>
      <c r="CY62" s="55"/>
      <c r="CZ62" s="55"/>
      <c r="DA62" s="55"/>
      <c r="DB62" s="55"/>
      <c r="DC62" s="55"/>
      <c r="DD62" s="55"/>
      <c r="DE62" s="55"/>
      <c r="DF62" s="55"/>
      <c r="DG62" s="55"/>
      <c r="DH62" s="56"/>
    </row>
    <row r="63" spans="1:112" s="9" customFormat="1" ht="12.75" customHeight="1" x14ac:dyDescent="0.3">
      <c r="A63" s="85"/>
      <c r="B63" s="35"/>
      <c r="C63" s="35"/>
      <c r="D63" s="35"/>
      <c r="E63" s="29" t="s">
        <v>443</v>
      </c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40" t="s">
        <v>444</v>
      </c>
      <c r="W63" s="40"/>
      <c r="X63" s="40"/>
      <c r="Y63" s="40"/>
      <c r="Z63" s="40"/>
      <c r="AA63" s="40"/>
      <c r="AB63" s="40"/>
      <c r="AC63" s="87">
        <v>2.13</v>
      </c>
      <c r="AD63" s="87"/>
      <c r="AE63" s="87"/>
      <c r="AF63" s="87"/>
      <c r="AG63" s="87"/>
      <c r="AH63" s="87"/>
      <c r="AI63" s="87">
        <f>AC63</f>
        <v>2.13</v>
      </c>
      <c r="AJ63" s="87"/>
      <c r="AK63" s="87"/>
      <c r="AL63" s="87"/>
      <c r="AM63" s="87"/>
      <c r="AN63" s="87"/>
      <c r="AO63" s="87">
        <v>2.6349999999999998</v>
      </c>
      <c r="AP63" s="87"/>
      <c r="AQ63" s="87"/>
      <c r="AR63" s="87"/>
      <c r="AS63" s="87"/>
      <c r="AT63" s="87"/>
      <c r="AU63" s="87">
        <f>AO63</f>
        <v>2.6349999999999998</v>
      </c>
      <c r="AV63" s="87"/>
      <c r="AW63" s="87"/>
      <c r="AX63" s="87"/>
      <c r="AY63" s="87"/>
      <c r="AZ63" s="87"/>
      <c r="BA63" s="87">
        <f>'[5]тариф к 1.11'!N40</f>
        <v>0.82856691999999998</v>
      </c>
      <c r="BB63" s="87"/>
      <c r="BC63" s="87"/>
      <c r="BD63" s="87"/>
      <c r="BE63" s="87"/>
      <c r="BF63" s="87"/>
      <c r="BG63" s="87">
        <f>BA63</f>
        <v>0.82856691999999998</v>
      </c>
      <c r="BH63" s="87"/>
      <c r="BI63" s="87"/>
      <c r="BJ63" s="87"/>
      <c r="BK63" s="87"/>
      <c r="BL63" s="89"/>
      <c r="BM63" s="87">
        <v>1.097</v>
      </c>
      <c r="BN63" s="87"/>
      <c r="BO63" s="87"/>
      <c r="BP63" s="87"/>
      <c r="BQ63" s="87"/>
      <c r="BR63" s="87"/>
      <c r="BS63" s="87">
        <f>BM63</f>
        <v>1.097</v>
      </c>
      <c r="BT63" s="87"/>
      <c r="BU63" s="87"/>
      <c r="BV63" s="87"/>
      <c r="BW63" s="87"/>
      <c r="BX63" s="89"/>
      <c r="BY63" s="87">
        <v>3.4620000000000002</v>
      </c>
      <c r="BZ63" s="87"/>
      <c r="CA63" s="87"/>
      <c r="CB63" s="87"/>
      <c r="CC63" s="87"/>
      <c r="CD63" s="87"/>
      <c r="CE63" s="87">
        <f>BY63</f>
        <v>3.4620000000000002</v>
      </c>
      <c r="CF63" s="87"/>
      <c r="CG63" s="87"/>
      <c r="CH63" s="87"/>
      <c r="CI63" s="87"/>
      <c r="CJ63" s="89"/>
      <c r="CK63" s="87">
        <v>3.3460000000000001</v>
      </c>
      <c r="CL63" s="87"/>
      <c r="CM63" s="87"/>
      <c r="CN63" s="87"/>
      <c r="CO63" s="87"/>
      <c r="CP63" s="87"/>
      <c r="CQ63" s="87">
        <f>CK63</f>
        <v>3.3460000000000001</v>
      </c>
      <c r="CR63" s="87"/>
      <c r="CS63" s="87"/>
      <c r="CT63" s="87"/>
      <c r="CU63" s="87"/>
      <c r="CV63" s="89"/>
      <c r="CW63" s="87">
        <v>3.3929999999999998</v>
      </c>
      <c r="CX63" s="87"/>
      <c r="CY63" s="87"/>
      <c r="CZ63" s="87"/>
      <c r="DA63" s="87"/>
      <c r="DB63" s="87"/>
      <c r="DC63" s="87">
        <f>CW63</f>
        <v>3.3929999999999998</v>
      </c>
      <c r="DD63" s="87"/>
      <c r="DE63" s="87"/>
      <c r="DF63" s="87"/>
      <c r="DG63" s="87"/>
      <c r="DH63" s="89"/>
    </row>
    <row r="64" spans="1:112" s="9" customFormat="1" ht="13" x14ac:dyDescent="0.3">
      <c r="A64" s="86"/>
      <c r="B64" s="36"/>
      <c r="C64" s="36"/>
      <c r="D64" s="36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47"/>
      <c r="W64" s="47"/>
      <c r="X64" s="47"/>
      <c r="Y64" s="47"/>
      <c r="Z64" s="47"/>
      <c r="AA64" s="47"/>
      <c r="AB64" s="47"/>
      <c r="AC64" s="88"/>
      <c r="AD64" s="88"/>
      <c r="AE64" s="88"/>
      <c r="AF64" s="88"/>
      <c r="AG64" s="88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/>
      <c r="AS64" s="88"/>
      <c r="AT64" s="88"/>
      <c r="AU64" s="88"/>
      <c r="AV64" s="88"/>
      <c r="AW64" s="88"/>
      <c r="AX64" s="88"/>
      <c r="AY64" s="88"/>
      <c r="AZ64" s="88"/>
      <c r="BA64" s="88"/>
      <c r="BB64" s="88"/>
      <c r="BC64" s="88"/>
      <c r="BD64" s="88"/>
      <c r="BE64" s="88"/>
      <c r="BF64" s="88"/>
      <c r="BG64" s="88"/>
      <c r="BH64" s="88"/>
      <c r="BI64" s="88"/>
      <c r="BJ64" s="88"/>
      <c r="BK64" s="88"/>
      <c r="BL64" s="90"/>
      <c r="BM64" s="88"/>
      <c r="BN64" s="88"/>
      <c r="BO64" s="88"/>
      <c r="BP64" s="88"/>
      <c r="BQ64" s="88"/>
      <c r="BR64" s="88"/>
      <c r="BS64" s="88"/>
      <c r="BT64" s="88"/>
      <c r="BU64" s="88"/>
      <c r="BV64" s="88"/>
      <c r="BW64" s="88"/>
      <c r="BX64" s="90"/>
      <c r="BY64" s="88"/>
      <c r="BZ64" s="88"/>
      <c r="CA64" s="88"/>
      <c r="CB64" s="88"/>
      <c r="CC64" s="88"/>
      <c r="CD64" s="88"/>
      <c r="CE64" s="88"/>
      <c r="CF64" s="88"/>
      <c r="CG64" s="88"/>
      <c r="CH64" s="88"/>
      <c r="CI64" s="88"/>
      <c r="CJ64" s="90"/>
      <c r="CK64" s="88"/>
      <c r="CL64" s="88"/>
      <c r="CM64" s="88"/>
      <c r="CN64" s="88"/>
      <c r="CO64" s="88"/>
      <c r="CP64" s="88"/>
      <c r="CQ64" s="88"/>
      <c r="CR64" s="88"/>
      <c r="CS64" s="88"/>
      <c r="CT64" s="88"/>
      <c r="CU64" s="88"/>
      <c r="CV64" s="90"/>
      <c r="CW64" s="88"/>
      <c r="CX64" s="88"/>
      <c r="CY64" s="88"/>
      <c r="CZ64" s="88"/>
      <c r="DA64" s="88"/>
      <c r="DB64" s="88"/>
      <c r="DC64" s="88"/>
      <c r="DD64" s="88"/>
      <c r="DE64" s="88"/>
      <c r="DF64" s="88"/>
      <c r="DG64" s="88"/>
      <c r="DH64" s="90"/>
    </row>
    <row r="65" spans="1:112" s="9" customFormat="1" ht="13" hidden="1" x14ac:dyDescent="0.3">
      <c r="A65" s="85" t="s">
        <v>73</v>
      </c>
      <c r="B65" s="35"/>
      <c r="C65" s="35"/>
      <c r="D65" s="35"/>
      <c r="E65" s="29" t="s">
        <v>445</v>
      </c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40" t="s">
        <v>419</v>
      </c>
      <c r="W65" s="40"/>
      <c r="X65" s="40"/>
      <c r="Y65" s="40"/>
      <c r="Z65" s="40"/>
      <c r="AA65" s="40"/>
      <c r="AB65" s="40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9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9"/>
      <c r="BY65" s="38"/>
      <c r="BZ65" s="38"/>
      <c r="CA65" s="38"/>
      <c r="CB65" s="38"/>
      <c r="CC65" s="38"/>
      <c r="CD65" s="38"/>
      <c r="CE65" s="38"/>
      <c r="CF65" s="38"/>
      <c r="CG65" s="38"/>
      <c r="CH65" s="38"/>
      <c r="CI65" s="38"/>
      <c r="CJ65" s="39"/>
      <c r="CK65" s="38"/>
      <c r="CL65" s="38"/>
      <c r="CM65" s="38"/>
      <c r="CN65" s="38"/>
      <c r="CO65" s="38"/>
      <c r="CP65" s="38"/>
      <c r="CQ65" s="38"/>
      <c r="CR65" s="38"/>
      <c r="CS65" s="38"/>
      <c r="CT65" s="38"/>
      <c r="CU65" s="38"/>
      <c r="CV65" s="39"/>
      <c r="CW65" s="38"/>
      <c r="CX65" s="38"/>
      <c r="CY65" s="38"/>
      <c r="CZ65" s="38"/>
      <c r="DA65" s="38"/>
      <c r="DB65" s="38"/>
      <c r="DC65" s="38"/>
      <c r="DD65" s="38"/>
      <c r="DE65" s="38"/>
      <c r="DF65" s="38"/>
      <c r="DG65" s="38"/>
      <c r="DH65" s="39"/>
    </row>
    <row r="66" spans="1:112" s="9" customFormat="1" ht="13" hidden="1" x14ac:dyDescent="0.3">
      <c r="A66" s="85"/>
      <c r="B66" s="35"/>
      <c r="C66" s="35"/>
      <c r="D66" s="35"/>
      <c r="E66" s="29" t="s">
        <v>446</v>
      </c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40"/>
      <c r="W66" s="40"/>
      <c r="X66" s="40"/>
      <c r="Y66" s="40"/>
      <c r="Z66" s="40"/>
      <c r="AA66" s="40"/>
      <c r="AB66" s="40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9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9"/>
      <c r="BY66" s="38"/>
      <c r="BZ66" s="38"/>
      <c r="CA66" s="38"/>
      <c r="CB66" s="38"/>
      <c r="CC66" s="38"/>
      <c r="CD66" s="38"/>
      <c r="CE66" s="38"/>
      <c r="CF66" s="38"/>
      <c r="CG66" s="38"/>
      <c r="CH66" s="38"/>
      <c r="CI66" s="38"/>
      <c r="CJ66" s="39"/>
      <c r="CK66" s="38"/>
      <c r="CL66" s="38"/>
      <c r="CM66" s="38"/>
      <c r="CN66" s="38"/>
      <c r="CO66" s="38"/>
      <c r="CP66" s="38"/>
      <c r="CQ66" s="38"/>
      <c r="CR66" s="38"/>
      <c r="CS66" s="38"/>
      <c r="CT66" s="38"/>
      <c r="CU66" s="38"/>
      <c r="CV66" s="39"/>
      <c r="CW66" s="38"/>
      <c r="CX66" s="38"/>
      <c r="CY66" s="38"/>
      <c r="CZ66" s="38"/>
      <c r="DA66" s="38"/>
      <c r="DB66" s="38"/>
      <c r="DC66" s="38"/>
      <c r="DD66" s="38"/>
      <c r="DE66" s="38"/>
      <c r="DF66" s="38"/>
      <c r="DG66" s="38"/>
      <c r="DH66" s="39"/>
    </row>
    <row r="67" spans="1:112" s="9" customFormat="1" ht="13" hidden="1" x14ac:dyDescent="0.3">
      <c r="A67" s="85" t="s">
        <v>86</v>
      </c>
      <c r="B67" s="35"/>
      <c r="C67" s="35"/>
      <c r="D67" s="35"/>
      <c r="E67" s="29" t="s">
        <v>447</v>
      </c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40"/>
      <c r="W67" s="40"/>
      <c r="X67" s="40"/>
      <c r="Y67" s="40"/>
      <c r="Z67" s="40"/>
      <c r="AA67" s="40"/>
      <c r="AB67" s="40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9"/>
      <c r="BM67" s="38"/>
      <c r="BN67" s="38"/>
      <c r="BO67" s="38"/>
      <c r="BP67" s="38"/>
      <c r="BQ67" s="38"/>
      <c r="BR67" s="38"/>
      <c r="BS67" s="38"/>
      <c r="BT67" s="38"/>
      <c r="BU67" s="38"/>
      <c r="BV67" s="38"/>
      <c r="BW67" s="38"/>
      <c r="BX67" s="39"/>
      <c r="BY67" s="38"/>
      <c r="BZ67" s="38"/>
      <c r="CA67" s="38"/>
      <c r="CB67" s="38"/>
      <c r="CC67" s="38"/>
      <c r="CD67" s="38"/>
      <c r="CE67" s="38"/>
      <c r="CF67" s="38"/>
      <c r="CG67" s="38"/>
      <c r="CH67" s="38"/>
      <c r="CI67" s="38"/>
      <c r="CJ67" s="39"/>
      <c r="CK67" s="38"/>
      <c r="CL67" s="38"/>
      <c r="CM67" s="38"/>
      <c r="CN67" s="38"/>
      <c r="CO67" s="38"/>
      <c r="CP67" s="38"/>
      <c r="CQ67" s="38"/>
      <c r="CR67" s="38"/>
      <c r="CS67" s="38"/>
      <c r="CT67" s="38"/>
      <c r="CU67" s="38"/>
      <c r="CV67" s="39"/>
      <c r="CW67" s="38"/>
      <c r="CX67" s="38"/>
      <c r="CY67" s="38"/>
      <c r="CZ67" s="38"/>
      <c r="DA67" s="38"/>
      <c r="DB67" s="38"/>
      <c r="DC67" s="38"/>
      <c r="DD67" s="38"/>
      <c r="DE67" s="38"/>
      <c r="DF67" s="38"/>
      <c r="DG67" s="38"/>
      <c r="DH67" s="39"/>
    </row>
    <row r="68" spans="1:112" s="9" customFormat="1" ht="13" hidden="1" x14ac:dyDescent="0.3">
      <c r="A68" s="85"/>
      <c r="B68" s="35"/>
      <c r="C68" s="35"/>
      <c r="D68" s="35"/>
      <c r="E68" s="29" t="s">
        <v>448</v>
      </c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40"/>
      <c r="W68" s="40"/>
      <c r="X68" s="40"/>
      <c r="Y68" s="40"/>
      <c r="Z68" s="40"/>
      <c r="AA68" s="40"/>
      <c r="AB68" s="40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9"/>
      <c r="BM68" s="38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9"/>
      <c r="BY68" s="38"/>
      <c r="BZ68" s="38"/>
      <c r="CA68" s="38"/>
      <c r="CB68" s="38"/>
      <c r="CC68" s="38"/>
      <c r="CD68" s="38"/>
      <c r="CE68" s="38"/>
      <c r="CF68" s="38"/>
      <c r="CG68" s="38"/>
      <c r="CH68" s="38"/>
      <c r="CI68" s="38"/>
      <c r="CJ68" s="39"/>
      <c r="CK68" s="38"/>
      <c r="CL68" s="38"/>
      <c r="CM68" s="38"/>
      <c r="CN68" s="38"/>
      <c r="CO68" s="38"/>
      <c r="CP68" s="38"/>
      <c r="CQ68" s="38"/>
      <c r="CR68" s="38"/>
      <c r="CS68" s="38"/>
      <c r="CT68" s="38"/>
      <c r="CU68" s="38"/>
      <c r="CV68" s="39"/>
      <c r="CW68" s="38"/>
      <c r="CX68" s="38"/>
      <c r="CY68" s="38"/>
      <c r="CZ68" s="38"/>
      <c r="DA68" s="38"/>
      <c r="DB68" s="38"/>
      <c r="DC68" s="38"/>
      <c r="DD68" s="38"/>
      <c r="DE68" s="38"/>
      <c r="DF68" s="38"/>
      <c r="DG68" s="38"/>
      <c r="DH68" s="39"/>
    </row>
    <row r="69" spans="1:112" s="9" customFormat="1" ht="13" hidden="1" x14ac:dyDescent="0.3">
      <c r="A69" s="85" t="s">
        <v>89</v>
      </c>
      <c r="B69" s="35"/>
      <c r="C69" s="35"/>
      <c r="D69" s="35"/>
      <c r="E69" s="29" t="s">
        <v>449</v>
      </c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40" t="s">
        <v>419</v>
      </c>
      <c r="W69" s="35"/>
      <c r="X69" s="35"/>
      <c r="Y69" s="35"/>
      <c r="Z69" s="35"/>
      <c r="AA69" s="35"/>
      <c r="AB69" s="35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9"/>
      <c r="BM69" s="38"/>
      <c r="BN69" s="38"/>
      <c r="BO69" s="38"/>
      <c r="BP69" s="38"/>
      <c r="BQ69" s="38"/>
      <c r="BR69" s="38"/>
      <c r="BS69" s="38"/>
      <c r="BT69" s="38"/>
      <c r="BU69" s="38"/>
      <c r="BV69" s="38"/>
      <c r="BW69" s="38"/>
      <c r="BX69" s="39"/>
      <c r="BY69" s="38"/>
      <c r="BZ69" s="38"/>
      <c r="CA69" s="38"/>
      <c r="CB69" s="38"/>
      <c r="CC69" s="38"/>
      <c r="CD69" s="38"/>
      <c r="CE69" s="38"/>
      <c r="CF69" s="38"/>
      <c r="CG69" s="38"/>
      <c r="CH69" s="38"/>
      <c r="CI69" s="38"/>
      <c r="CJ69" s="39"/>
      <c r="CK69" s="38"/>
      <c r="CL69" s="38"/>
      <c r="CM69" s="38"/>
      <c r="CN69" s="38"/>
      <c r="CO69" s="38"/>
      <c r="CP69" s="38"/>
      <c r="CQ69" s="38"/>
      <c r="CR69" s="38"/>
      <c r="CS69" s="38"/>
      <c r="CT69" s="38"/>
      <c r="CU69" s="38"/>
      <c r="CV69" s="39"/>
      <c r="CW69" s="38"/>
      <c r="CX69" s="38"/>
      <c r="CY69" s="38"/>
      <c r="CZ69" s="38"/>
      <c r="DA69" s="38"/>
      <c r="DB69" s="38"/>
      <c r="DC69" s="38"/>
      <c r="DD69" s="38"/>
      <c r="DE69" s="38"/>
      <c r="DF69" s="38"/>
      <c r="DG69" s="38"/>
      <c r="DH69" s="39"/>
    </row>
    <row r="70" spans="1:112" s="9" customFormat="1" ht="13" hidden="1" x14ac:dyDescent="0.3">
      <c r="A70" s="85"/>
      <c r="B70" s="35"/>
      <c r="C70" s="35"/>
      <c r="D70" s="35"/>
      <c r="E70" s="29" t="s">
        <v>450</v>
      </c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35"/>
      <c r="W70" s="35"/>
      <c r="X70" s="35"/>
      <c r="Y70" s="35"/>
      <c r="Z70" s="35"/>
      <c r="AA70" s="35"/>
      <c r="AB70" s="35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9"/>
      <c r="BM70" s="38"/>
      <c r="BN70" s="38"/>
      <c r="BO70" s="38"/>
      <c r="BP70" s="38"/>
      <c r="BQ70" s="38"/>
      <c r="BR70" s="38"/>
      <c r="BS70" s="38"/>
      <c r="BT70" s="38"/>
      <c r="BU70" s="38"/>
      <c r="BV70" s="38"/>
      <c r="BW70" s="38"/>
      <c r="BX70" s="39"/>
      <c r="BY70" s="38"/>
      <c r="BZ70" s="38"/>
      <c r="CA70" s="38"/>
      <c r="CB70" s="38"/>
      <c r="CC70" s="38"/>
      <c r="CD70" s="38"/>
      <c r="CE70" s="38"/>
      <c r="CF70" s="38"/>
      <c r="CG70" s="38"/>
      <c r="CH70" s="38"/>
      <c r="CI70" s="38"/>
      <c r="CJ70" s="39"/>
      <c r="CK70" s="38"/>
      <c r="CL70" s="38"/>
      <c r="CM70" s="38"/>
      <c r="CN70" s="38"/>
      <c r="CO70" s="38"/>
      <c r="CP70" s="38"/>
      <c r="CQ70" s="38"/>
      <c r="CR70" s="38"/>
      <c r="CS70" s="38"/>
      <c r="CT70" s="38"/>
      <c r="CU70" s="38"/>
      <c r="CV70" s="39"/>
      <c r="CW70" s="38"/>
      <c r="CX70" s="38"/>
      <c r="CY70" s="38"/>
      <c r="CZ70" s="38"/>
      <c r="DA70" s="38"/>
      <c r="DB70" s="38"/>
      <c r="DC70" s="38"/>
      <c r="DD70" s="38"/>
      <c r="DE70" s="38"/>
      <c r="DF70" s="38"/>
      <c r="DG70" s="38"/>
      <c r="DH70" s="39"/>
    </row>
    <row r="71" spans="1:112" s="9" customFormat="1" ht="13" hidden="1" x14ac:dyDescent="0.3">
      <c r="A71" s="85"/>
      <c r="B71" s="35"/>
      <c r="C71" s="35"/>
      <c r="D71" s="35"/>
      <c r="E71" s="29" t="s">
        <v>451</v>
      </c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35"/>
      <c r="W71" s="35"/>
      <c r="X71" s="35"/>
      <c r="Y71" s="35"/>
      <c r="Z71" s="35"/>
      <c r="AA71" s="35"/>
      <c r="AB71" s="35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9"/>
      <c r="BM71" s="38"/>
      <c r="BN71" s="38"/>
      <c r="BO71" s="38"/>
      <c r="BP71" s="38"/>
      <c r="BQ71" s="38"/>
      <c r="BR71" s="38"/>
      <c r="BS71" s="38"/>
      <c r="BT71" s="38"/>
      <c r="BU71" s="38"/>
      <c r="BV71" s="38"/>
      <c r="BW71" s="38"/>
      <c r="BX71" s="39"/>
      <c r="BY71" s="38"/>
      <c r="BZ71" s="38"/>
      <c r="CA71" s="38"/>
      <c r="CB71" s="38"/>
      <c r="CC71" s="38"/>
      <c r="CD71" s="38"/>
      <c r="CE71" s="38"/>
      <c r="CF71" s="38"/>
      <c r="CG71" s="38"/>
      <c r="CH71" s="38"/>
      <c r="CI71" s="38"/>
      <c r="CJ71" s="39"/>
      <c r="CK71" s="38"/>
      <c r="CL71" s="38"/>
      <c r="CM71" s="38"/>
      <c r="CN71" s="38"/>
      <c r="CO71" s="38"/>
      <c r="CP71" s="38"/>
      <c r="CQ71" s="38"/>
      <c r="CR71" s="38"/>
      <c r="CS71" s="38"/>
      <c r="CT71" s="38"/>
      <c r="CU71" s="38"/>
      <c r="CV71" s="39"/>
      <c r="CW71" s="38"/>
      <c r="CX71" s="38"/>
      <c r="CY71" s="38"/>
      <c r="CZ71" s="38"/>
      <c r="DA71" s="38"/>
      <c r="DB71" s="38"/>
      <c r="DC71" s="38"/>
      <c r="DD71" s="38"/>
      <c r="DE71" s="38"/>
      <c r="DF71" s="38"/>
      <c r="DG71" s="38"/>
      <c r="DH71" s="39"/>
    </row>
    <row r="72" spans="1:112" s="9" customFormat="1" ht="13" hidden="1" x14ac:dyDescent="0.3">
      <c r="A72" s="85"/>
      <c r="B72" s="35"/>
      <c r="C72" s="35"/>
      <c r="D72" s="35"/>
      <c r="E72" s="29" t="s">
        <v>452</v>
      </c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35"/>
      <c r="W72" s="35"/>
      <c r="X72" s="35"/>
      <c r="Y72" s="35"/>
      <c r="Z72" s="35"/>
      <c r="AA72" s="35"/>
      <c r="AB72" s="35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9"/>
      <c r="BM72" s="38"/>
      <c r="BN72" s="38"/>
      <c r="BO72" s="38"/>
      <c r="BP72" s="38"/>
      <c r="BQ72" s="38"/>
      <c r="BR72" s="38"/>
      <c r="BS72" s="38"/>
      <c r="BT72" s="38"/>
      <c r="BU72" s="38"/>
      <c r="BV72" s="38"/>
      <c r="BW72" s="38"/>
      <c r="BX72" s="39"/>
      <c r="BY72" s="38"/>
      <c r="BZ72" s="38"/>
      <c r="CA72" s="38"/>
      <c r="CB72" s="38"/>
      <c r="CC72" s="38"/>
      <c r="CD72" s="38"/>
      <c r="CE72" s="38"/>
      <c r="CF72" s="38"/>
      <c r="CG72" s="38"/>
      <c r="CH72" s="38"/>
      <c r="CI72" s="38"/>
      <c r="CJ72" s="39"/>
      <c r="CK72" s="38"/>
      <c r="CL72" s="38"/>
      <c r="CM72" s="38"/>
      <c r="CN72" s="38"/>
      <c r="CO72" s="38"/>
      <c r="CP72" s="38"/>
      <c r="CQ72" s="38"/>
      <c r="CR72" s="38"/>
      <c r="CS72" s="38"/>
      <c r="CT72" s="38"/>
      <c r="CU72" s="38"/>
      <c r="CV72" s="39"/>
      <c r="CW72" s="38"/>
      <c r="CX72" s="38"/>
      <c r="CY72" s="38"/>
      <c r="CZ72" s="38"/>
      <c r="DA72" s="38"/>
      <c r="DB72" s="38"/>
      <c r="DC72" s="38"/>
      <c r="DD72" s="38"/>
      <c r="DE72" s="38"/>
      <c r="DF72" s="38"/>
      <c r="DG72" s="38"/>
      <c r="DH72" s="39"/>
    </row>
    <row r="73" spans="1:112" s="9" customFormat="1" ht="13" hidden="1" x14ac:dyDescent="0.3">
      <c r="A73" s="85" t="s">
        <v>95</v>
      </c>
      <c r="B73" s="35"/>
      <c r="C73" s="35"/>
      <c r="D73" s="35"/>
      <c r="E73" s="29" t="s">
        <v>449</v>
      </c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40" t="s">
        <v>419</v>
      </c>
      <c r="W73" s="35"/>
      <c r="X73" s="35"/>
      <c r="Y73" s="35"/>
      <c r="Z73" s="35"/>
      <c r="AA73" s="35"/>
      <c r="AB73" s="35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9"/>
      <c r="BM73" s="38"/>
      <c r="BN73" s="38"/>
      <c r="BO73" s="38"/>
      <c r="BP73" s="38"/>
      <c r="BQ73" s="38"/>
      <c r="BR73" s="38"/>
      <c r="BS73" s="38"/>
      <c r="BT73" s="38"/>
      <c r="BU73" s="38"/>
      <c r="BV73" s="38"/>
      <c r="BW73" s="38"/>
      <c r="BX73" s="39"/>
      <c r="BY73" s="38"/>
      <c r="BZ73" s="38"/>
      <c r="CA73" s="38"/>
      <c r="CB73" s="38"/>
      <c r="CC73" s="38"/>
      <c r="CD73" s="38"/>
      <c r="CE73" s="38"/>
      <c r="CF73" s="38"/>
      <c r="CG73" s="38"/>
      <c r="CH73" s="38"/>
      <c r="CI73" s="38"/>
      <c r="CJ73" s="39"/>
      <c r="CK73" s="38"/>
      <c r="CL73" s="38"/>
      <c r="CM73" s="38"/>
      <c r="CN73" s="38"/>
      <c r="CO73" s="38"/>
      <c r="CP73" s="38"/>
      <c r="CQ73" s="38"/>
      <c r="CR73" s="38"/>
      <c r="CS73" s="38"/>
      <c r="CT73" s="38"/>
      <c r="CU73" s="38"/>
      <c r="CV73" s="39"/>
      <c r="CW73" s="38"/>
      <c r="CX73" s="38"/>
      <c r="CY73" s="38"/>
      <c r="CZ73" s="38"/>
      <c r="DA73" s="38"/>
      <c r="DB73" s="38"/>
      <c r="DC73" s="38"/>
      <c r="DD73" s="38"/>
      <c r="DE73" s="38"/>
      <c r="DF73" s="38"/>
      <c r="DG73" s="38"/>
      <c r="DH73" s="39"/>
    </row>
    <row r="74" spans="1:112" s="9" customFormat="1" ht="13" hidden="1" x14ac:dyDescent="0.3">
      <c r="A74" s="85"/>
      <c r="B74" s="35"/>
      <c r="C74" s="35"/>
      <c r="D74" s="35"/>
      <c r="E74" s="29" t="s">
        <v>453</v>
      </c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35"/>
      <c r="W74" s="35"/>
      <c r="X74" s="35"/>
      <c r="Y74" s="35"/>
      <c r="Z74" s="35"/>
      <c r="AA74" s="35"/>
      <c r="AB74" s="35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9"/>
      <c r="BM74" s="38"/>
      <c r="BN74" s="38"/>
      <c r="BO74" s="38"/>
      <c r="BP74" s="38"/>
      <c r="BQ74" s="38"/>
      <c r="BR74" s="38"/>
      <c r="BS74" s="38"/>
      <c r="BT74" s="38"/>
      <c r="BU74" s="38"/>
      <c r="BV74" s="38"/>
      <c r="BW74" s="38"/>
      <c r="BX74" s="39"/>
      <c r="BY74" s="38"/>
      <c r="BZ74" s="38"/>
      <c r="CA74" s="38"/>
      <c r="CB74" s="38"/>
      <c r="CC74" s="38"/>
      <c r="CD74" s="38"/>
      <c r="CE74" s="38"/>
      <c r="CF74" s="38"/>
      <c r="CG74" s="38"/>
      <c r="CH74" s="38"/>
      <c r="CI74" s="38"/>
      <c r="CJ74" s="39"/>
      <c r="CK74" s="38"/>
      <c r="CL74" s="38"/>
      <c r="CM74" s="38"/>
      <c r="CN74" s="38"/>
      <c r="CO74" s="38"/>
      <c r="CP74" s="38"/>
      <c r="CQ74" s="38"/>
      <c r="CR74" s="38"/>
      <c r="CS74" s="38"/>
      <c r="CT74" s="38"/>
      <c r="CU74" s="38"/>
      <c r="CV74" s="39"/>
      <c r="CW74" s="38"/>
      <c r="CX74" s="38"/>
      <c r="CY74" s="38"/>
      <c r="CZ74" s="38"/>
      <c r="DA74" s="38"/>
      <c r="DB74" s="38"/>
      <c r="DC74" s="38"/>
      <c r="DD74" s="38"/>
      <c r="DE74" s="38"/>
      <c r="DF74" s="38"/>
      <c r="DG74" s="38"/>
      <c r="DH74" s="39"/>
    </row>
    <row r="75" spans="1:112" s="9" customFormat="1" ht="13" hidden="1" x14ac:dyDescent="0.3">
      <c r="A75" s="85"/>
      <c r="B75" s="35"/>
      <c r="C75" s="35"/>
      <c r="D75" s="35"/>
      <c r="E75" s="29" t="s">
        <v>454</v>
      </c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5"/>
      <c r="W75" s="35"/>
      <c r="X75" s="35"/>
      <c r="Y75" s="35"/>
      <c r="Z75" s="35"/>
      <c r="AA75" s="35"/>
      <c r="AB75" s="35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9"/>
      <c r="BM75" s="38"/>
      <c r="BN75" s="38"/>
      <c r="BO75" s="38"/>
      <c r="BP75" s="38"/>
      <c r="BQ75" s="38"/>
      <c r="BR75" s="38"/>
      <c r="BS75" s="38"/>
      <c r="BT75" s="38"/>
      <c r="BU75" s="38"/>
      <c r="BV75" s="38"/>
      <c r="BW75" s="38"/>
      <c r="BX75" s="39"/>
      <c r="BY75" s="38"/>
      <c r="BZ75" s="38"/>
      <c r="CA75" s="38"/>
      <c r="CB75" s="38"/>
      <c r="CC75" s="38"/>
      <c r="CD75" s="38"/>
      <c r="CE75" s="38"/>
      <c r="CF75" s="38"/>
      <c r="CG75" s="38"/>
      <c r="CH75" s="38"/>
      <c r="CI75" s="38"/>
      <c r="CJ75" s="39"/>
      <c r="CK75" s="38"/>
      <c r="CL75" s="38"/>
      <c r="CM75" s="38"/>
      <c r="CN75" s="38"/>
      <c r="CO75" s="38"/>
      <c r="CP75" s="38"/>
      <c r="CQ75" s="38"/>
      <c r="CR75" s="38"/>
      <c r="CS75" s="38"/>
      <c r="CT75" s="38"/>
      <c r="CU75" s="38"/>
      <c r="CV75" s="39"/>
      <c r="CW75" s="38"/>
      <c r="CX75" s="38"/>
      <c r="CY75" s="38"/>
      <c r="CZ75" s="38"/>
      <c r="DA75" s="38"/>
      <c r="DB75" s="38"/>
      <c r="DC75" s="38"/>
      <c r="DD75" s="38"/>
      <c r="DE75" s="38"/>
      <c r="DF75" s="38"/>
      <c r="DG75" s="38"/>
      <c r="DH75" s="39"/>
    </row>
    <row r="76" spans="1:112" s="9" customFormat="1" ht="13" hidden="1" x14ac:dyDescent="0.3">
      <c r="A76" s="85"/>
      <c r="B76" s="35"/>
      <c r="C76" s="35"/>
      <c r="D76" s="35"/>
      <c r="E76" s="29" t="s">
        <v>455</v>
      </c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35"/>
      <c r="W76" s="35"/>
      <c r="X76" s="35"/>
      <c r="Y76" s="35"/>
      <c r="Z76" s="35"/>
      <c r="AA76" s="35"/>
      <c r="AB76" s="35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9"/>
      <c r="BM76" s="38"/>
      <c r="BN76" s="38"/>
      <c r="BO76" s="38"/>
      <c r="BP76" s="38"/>
      <c r="BQ76" s="38"/>
      <c r="BR76" s="38"/>
      <c r="BS76" s="38"/>
      <c r="BT76" s="38"/>
      <c r="BU76" s="38"/>
      <c r="BV76" s="38"/>
      <c r="BW76" s="38"/>
      <c r="BX76" s="39"/>
      <c r="BY76" s="38"/>
      <c r="BZ76" s="38"/>
      <c r="CA76" s="38"/>
      <c r="CB76" s="38"/>
      <c r="CC76" s="38"/>
      <c r="CD76" s="38"/>
      <c r="CE76" s="38"/>
      <c r="CF76" s="38"/>
      <c r="CG76" s="38"/>
      <c r="CH76" s="38"/>
      <c r="CI76" s="38"/>
      <c r="CJ76" s="39"/>
      <c r="CK76" s="38"/>
      <c r="CL76" s="38"/>
      <c r="CM76" s="38"/>
      <c r="CN76" s="38"/>
      <c r="CO76" s="38"/>
      <c r="CP76" s="38"/>
      <c r="CQ76" s="38"/>
      <c r="CR76" s="38"/>
      <c r="CS76" s="38"/>
      <c r="CT76" s="38"/>
      <c r="CU76" s="38"/>
      <c r="CV76" s="39"/>
      <c r="CW76" s="38"/>
      <c r="CX76" s="38"/>
      <c r="CY76" s="38"/>
      <c r="CZ76" s="38"/>
      <c r="DA76" s="38"/>
      <c r="DB76" s="38"/>
      <c r="DC76" s="38"/>
      <c r="DD76" s="38"/>
      <c r="DE76" s="38"/>
      <c r="DF76" s="38"/>
      <c r="DG76" s="38"/>
      <c r="DH76" s="39"/>
    </row>
    <row r="77" spans="1:112" s="9" customFormat="1" ht="13" hidden="1" x14ac:dyDescent="0.3">
      <c r="A77" s="85"/>
      <c r="B77" s="35"/>
      <c r="C77" s="35"/>
      <c r="D77" s="35"/>
      <c r="E77" s="29" t="s">
        <v>259</v>
      </c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35"/>
      <c r="W77" s="35"/>
      <c r="X77" s="35"/>
      <c r="Y77" s="35"/>
      <c r="Z77" s="35"/>
      <c r="AA77" s="35"/>
      <c r="AB77" s="35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9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9"/>
      <c r="BY77" s="38"/>
      <c r="BZ77" s="38"/>
      <c r="CA77" s="38"/>
      <c r="CB77" s="38"/>
      <c r="CC77" s="38"/>
      <c r="CD77" s="38"/>
      <c r="CE77" s="38"/>
      <c r="CF77" s="38"/>
      <c r="CG77" s="38"/>
      <c r="CH77" s="38"/>
      <c r="CI77" s="38"/>
      <c r="CJ77" s="39"/>
      <c r="CK77" s="38"/>
      <c r="CL77" s="38"/>
      <c r="CM77" s="38"/>
      <c r="CN77" s="38"/>
      <c r="CO77" s="38"/>
      <c r="CP77" s="38"/>
      <c r="CQ77" s="38"/>
      <c r="CR77" s="38"/>
      <c r="CS77" s="38"/>
      <c r="CT77" s="38"/>
      <c r="CU77" s="38"/>
      <c r="CV77" s="39"/>
      <c r="CW77" s="38"/>
      <c r="CX77" s="38"/>
      <c r="CY77" s="38"/>
      <c r="CZ77" s="38"/>
      <c r="DA77" s="38"/>
      <c r="DB77" s="38"/>
      <c r="DC77" s="38"/>
      <c r="DD77" s="38"/>
      <c r="DE77" s="38"/>
      <c r="DF77" s="38"/>
      <c r="DG77" s="38"/>
      <c r="DH77" s="39"/>
    </row>
    <row r="78" spans="1:112" s="9" customFormat="1" ht="13" hidden="1" x14ac:dyDescent="0.3">
      <c r="A78" s="85"/>
      <c r="B78" s="35"/>
      <c r="C78" s="35"/>
      <c r="D78" s="35"/>
      <c r="E78" s="29" t="s">
        <v>318</v>
      </c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35"/>
      <c r="W78" s="35"/>
      <c r="X78" s="35"/>
      <c r="Y78" s="35"/>
      <c r="Z78" s="35"/>
      <c r="AA78" s="35"/>
      <c r="AB78" s="35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9"/>
      <c r="BM78" s="38"/>
      <c r="BN78" s="38"/>
      <c r="BO78" s="38"/>
      <c r="BP78" s="38"/>
      <c r="BQ78" s="38"/>
      <c r="BR78" s="38"/>
      <c r="BS78" s="38"/>
      <c r="BT78" s="38"/>
      <c r="BU78" s="38"/>
      <c r="BV78" s="38"/>
      <c r="BW78" s="38"/>
      <c r="BX78" s="39"/>
      <c r="BY78" s="38"/>
      <c r="BZ78" s="38"/>
      <c r="CA78" s="38"/>
      <c r="CB78" s="38"/>
      <c r="CC78" s="38"/>
      <c r="CD78" s="38"/>
      <c r="CE78" s="38"/>
      <c r="CF78" s="38"/>
      <c r="CG78" s="38"/>
      <c r="CH78" s="38"/>
      <c r="CI78" s="38"/>
      <c r="CJ78" s="39"/>
      <c r="CK78" s="38"/>
      <c r="CL78" s="38"/>
      <c r="CM78" s="38"/>
      <c r="CN78" s="38"/>
      <c r="CO78" s="38"/>
      <c r="CP78" s="38"/>
      <c r="CQ78" s="38"/>
      <c r="CR78" s="38"/>
      <c r="CS78" s="38"/>
      <c r="CT78" s="38"/>
      <c r="CU78" s="38"/>
      <c r="CV78" s="39"/>
      <c r="CW78" s="38"/>
      <c r="CX78" s="38"/>
      <c r="CY78" s="38"/>
      <c r="CZ78" s="38"/>
      <c r="DA78" s="38"/>
      <c r="DB78" s="38"/>
      <c r="DC78" s="38"/>
      <c r="DD78" s="38"/>
      <c r="DE78" s="38"/>
      <c r="DF78" s="38"/>
      <c r="DG78" s="38"/>
      <c r="DH78" s="39"/>
    </row>
    <row r="79" spans="1:112" s="9" customFormat="1" ht="13" hidden="1" x14ac:dyDescent="0.3">
      <c r="A79" s="85" t="s">
        <v>99</v>
      </c>
      <c r="B79" s="35"/>
      <c r="C79" s="35"/>
      <c r="D79" s="35"/>
      <c r="E79" s="29" t="s">
        <v>449</v>
      </c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40" t="s">
        <v>419</v>
      </c>
      <c r="W79" s="40"/>
      <c r="X79" s="40"/>
      <c r="Y79" s="40"/>
      <c r="Z79" s="40"/>
      <c r="AA79" s="40"/>
      <c r="AB79" s="40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9"/>
      <c r="BM79" s="38"/>
      <c r="BN79" s="38"/>
      <c r="BO79" s="38"/>
      <c r="BP79" s="38"/>
      <c r="BQ79" s="38"/>
      <c r="BR79" s="38"/>
      <c r="BS79" s="38"/>
      <c r="BT79" s="38"/>
      <c r="BU79" s="38"/>
      <c r="BV79" s="38"/>
      <c r="BW79" s="38"/>
      <c r="BX79" s="39"/>
      <c r="BY79" s="38"/>
      <c r="BZ79" s="38"/>
      <c r="CA79" s="38"/>
      <c r="CB79" s="38"/>
      <c r="CC79" s="38"/>
      <c r="CD79" s="38"/>
      <c r="CE79" s="38"/>
      <c r="CF79" s="38"/>
      <c r="CG79" s="38"/>
      <c r="CH79" s="38"/>
      <c r="CI79" s="38"/>
      <c r="CJ79" s="39"/>
      <c r="CK79" s="38"/>
      <c r="CL79" s="38"/>
      <c r="CM79" s="38"/>
      <c r="CN79" s="38"/>
      <c r="CO79" s="38"/>
      <c r="CP79" s="38"/>
      <c r="CQ79" s="38"/>
      <c r="CR79" s="38"/>
      <c r="CS79" s="38"/>
      <c r="CT79" s="38"/>
      <c r="CU79" s="38"/>
      <c r="CV79" s="39"/>
      <c r="CW79" s="38"/>
      <c r="CX79" s="38"/>
      <c r="CY79" s="38"/>
      <c r="CZ79" s="38"/>
      <c r="DA79" s="38"/>
      <c r="DB79" s="38"/>
      <c r="DC79" s="38"/>
      <c r="DD79" s="38"/>
      <c r="DE79" s="38"/>
      <c r="DF79" s="38"/>
      <c r="DG79" s="38"/>
      <c r="DH79" s="39"/>
    </row>
    <row r="80" spans="1:112" s="9" customFormat="1" ht="13" hidden="1" x14ac:dyDescent="0.3">
      <c r="A80" s="85"/>
      <c r="B80" s="35"/>
      <c r="C80" s="35"/>
      <c r="D80" s="35"/>
      <c r="E80" s="29" t="s">
        <v>456</v>
      </c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40"/>
      <c r="W80" s="40"/>
      <c r="X80" s="40"/>
      <c r="Y80" s="40"/>
      <c r="Z80" s="40"/>
      <c r="AA80" s="40"/>
      <c r="AB80" s="40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9"/>
      <c r="BM80" s="38"/>
      <c r="BN80" s="38"/>
      <c r="BO80" s="38"/>
      <c r="BP80" s="38"/>
      <c r="BQ80" s="38"/>
      <c r="BR80" s="38"/>
      <c r="BS80" s="38"/>
      <c r="BT80" s="38"/>
      <c r="BU80" s="38"/>
      <c r="BV80" s="38"/>
      <c r="BW80" s="38"/>
      <c r="BX80" s="39"/>
      <c r="BY80" s="38"/>
      <c r="BZ80" s="38"/>
      <c r="CA80" s="38"/>
      <c r="CB80" s="38"/>
      <c r="CC80" s="38"/>
      <c r="CD80" s="38"/>
      <c r="CE80" s="38"/>
      <c r="CF80" s="38"/>
      <c r="CG80" s="38"/>
      <c r="CH80" s="38"/>
      <c r="CI80" s="38"/>
      <c r="CJ80" s="39"/>
      <c r="CK80" s="38"/>
      <c r="CL80" s="38"/>
      <c r="CM80" s="38"/>
      <c r="CN80" s="38"/>
      <c r="CO80" s="38"/>
      <c r="CP80" s="38"/>
      <c r="CQ80" s="38"/>
      <c r="CR80" s="38"/>
      <c r="CS80" s="38"/>
      <c r="CT80" s="38"/>
      <c r="CU80" s="38"/>
      <c r="CV80" s="39"/>
      <c r="CW80" s="38"/>
      <c r="CX80" s="38"/>
      <c r="CY80" s="38"/>
      <c r="CZ80" s="38"/>
      <c r="DA80" s="38"/>
      <c r="DB80" s="38"/>
      <c r="DC80" s="38"/>
      <c r="DD80" s="38"/>
      <c r="DE80" s="38"/>
      <c r="DF80" s="38"/>
      <c r="DG80" s="38"/>
      <c r="DH80" s="39"/>
    </row>
    <row r="81" spans="1:112" s="9" customFormat="1" ht="13" hidden="1" x14ac:dyDescent="0.3">
      <c r="A81" s="85"/>
      <c r="B81" s="35"/>
      <c r="C81" s="35"/>
      <c r="D81" s="35"/>
      <c r="E81" s="29" t="s">
        <v>252</v>
      </c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40" t="s">
        <v>419</v>
      </c>
      <c r="W81" s="40"/>
      <c r="X81" s="40"/>
      <c r="Y81" s="40"/>
      <c r="Z81" s="40"/>
      <c r="AA81" s="40"/>
      <c r="AB81" s="40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9"/>
      <c r="BM81" s="38"/>
      <c r="BN81" s="38"/>
      <c r="BO81" s="38"/>
      <c r="BP81" s="38"/>
      <c r="BQ81" s="38"/>
      <c r="BR81" s="38"/>
      <c r="BS81" s="38"/>
      <c r="BT81" s="38"/>
      <c r="BU81" s="38"/>
      <c r="BV81" s="38"/>
      <c r="BW81" s="38"/>
      <c r="BX81" s="39"/>
      <c r="BY81" s="38"/>
      <c r="BZ81" s="38"/>
      <c r="CA81" s="38"/>
      <c r="CB81" s="38"/>
      <c r="CC81" s="38"/>
      <c r="CD81" s="38"/>
      <c r="CE81" s="38"/>
      <c r="CF81" s="38"/>
      <c r="CG81" s="38"/>
      <c r="CH81" s="38"/>
      <c r="CI81" s="38"/>
      <c r="CJ81" s="39"/>
      <c r="CK81" s="38"/>
      <c r="CL81" s="38"/>
      <c r="CM81" s="38"/>
      <c r="CN81" s="38"/>
      <c r="CO81" s="38"/>
      <c r="CP81" s="38"/>
      <c r="CQ81" s="38"/>
      <c r="CR81" s="38"/>
      <c r="CS81" s="38"/>
      <c r="CT81" s="38"/>
      <c r="CU81" s="38"/>
      <c r="CV81" s="39"/>
      <c r="CW81" s="38"/>
      <c r="CX81" s="38"/>
      <c r="CY81" s="38"/>
      <c r="CZ81" s="38"/>
      <c r="DA81" s="38"/>
      <c r="DB81" s="38"/>
      <c r="DC81" s="38"/>
      <c r="DD81" s="38"/>
      <c r="DE81" s="38"/>
      <c r="DF81" s="38"/>
      <c r="DG81" s="38"/>
      <c r="DH81" s="39"/>
    </row>
    <row r="82" spans="1:112" s="9" customFormat="1" ht="13" hidden="1" x14ac:dyDescent="0.3">
      <c r="A82" s="85"/>
      <c r="B82" s="35"/>
      <c r="C82" s="35"/>
      <c r="D82" s="35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40"/>
      <c r="W82" s="40"/>
      <c r="X82" s="40"/>
      <c r="Y82" s="40"/>
      <c r="Z82" s="40"/>
      <c r="AA82" s="40"/>
      <c r="AB82" s="40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9"/>
      <c r="BM82" s="38"/>
      <c r="BN82" s="38"/>
      <c r="BO82" s="38"/>
      <c r="BP82" s="38"/>
      <c r="BQ82" s="38"/>
      <c r="BR82" s="38"/>
      <c r="BS82" s="38"/>
      <c r="BT82" s="38"/>
      <c r="BU82" s="38"/>
      <c r="BV82" s="38"/>
      <c r="BW82" s="38"/>
      <c r="BX82" s="39"/>
      <c r="BY82" s="38"/>
      <c r="BZ82" s="38"/>
      <c r="CA82" s="38"/>
      <c r="CB82" s="38"/>
      <c r="CC82" s="38"/>
      <c r="CD82" s="38"/>
      <c r="CE82" s="38"/>
      <c r="CF82" s="38"/>
      <c r="CG82" s="38"/>
      <c r="CH82" s="38"/>
      <c r="CI82" s="38"/>
      <c r="CJ82" s="39"/>
      <c r="CK82" s="38"/>
      <c r="CL82" s="38"/>
      <c r="CM82" s="38"/>
      <c r="CN82" s="38"/>
      <c r="CO82" s="38"/>
      <c r="CP82" s="38"/>
      <c r="CQ82" s="38"/>
      <c r="CR82" s="38"/>
      <c r="CS82" s="38"/>
      <c r="CT82" s="38"/>
      <c r="CU82" s="38"/>
      <c r="CV82" s="39"/>
      <c r="CW82" s="38"/>
      <c r="CX82" s="38"/>
      <c r="CY82" s="38"/>
      <c r="CZ82" s="38"/>
      <c r="DA82" s="38"/>
      <c r="DB82" s="38"/>
      <c r="DC82" s="38"/>
      <c r="DD82" s="38"/>
      <c r="DE82" s="38"/>
      <c r="DF82" s="38"/>
      <c r="DG82" s="38"/>
      <c r="DH82" s="39"/>
    </row>
    <row r="83" spans="1:112" s="9" customFormat="1" ht="13" hidden="1" x14ac:dyDescent="0.3">
      <c r="A83" s="85"/>
      <c r="B83" s="35"/>
      <c r="C83" s="35"/>
      <c r="D83" s="35"/>
      <c r="E83" s="29" t="s">
        <v>253</v>
      </c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40" t="s">
        <v>419</v>
      </c>
      <c r="W83" s="40"/>
      <c r="X83" s="40"/>
      <c r="Y83" s="40"/>
      <c r="Z83" s="40"/>
      <c r="AA83" s="40"/>
      <c r="AB83" s="40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9"/>
      <c r="BM83" s="38"/>
      <c r="BN83" s="38"/>
      <c r="BO83" s="38"/>
      <c r="BP83" s="38"/>
      <c r="BQ83" s="38"/>
      <c r="BR83" s="38"/>
      <c r="BS83" s="38"/>
      <c r="BT83" s="38"/>
      <c r="BU83" s="38"/>
      <c r="BV83" s="38"/>
      <c r="BW83" s="38"/>
      <c r="BX83" s="39"/>
      <c r="BY83" s="38"/>
      <c r="BZ83" s="38"/>
      <c r="CA83" s="38"/>
      <c r="CB83" s="38"/>
      <c r="CC83" s="38"/>
      <c r="CD83" s="38"/>
      <c r="CE83" s="38"/>
      <c r="CF83" s="38"/>
      <c r="CG83" s="38"/>
      <c r="CH83" s="38"/>
      <c r="CI83" s="38"/>
      <c r="CJ83" s="39"/>
      <c r="CK83" s="38"/>
      <c r="CL83" s="38"/>
      <c r="CM83" s="38"/>
      <c r="CN83" s="38"/>
      <c r="CO83" s="38"/>
      <c r="CP83" s="38"/>
      <c r="CQ83" s="38"/>
      <c r="CR83" s="38"/>
      <c r="CS83" s="38"/>
      <c r="CT83" s="38"/>
      <c r="CU83" s="38"/>
      <c r="CV83" s="39"/>
      <c r="CW83" s="38"/>
      <c r="CX83" s="38"/>
      <c r="CY83" s="38"/>
      <c r="CZ83" s="38"/>
      <c r="DA83" s="38"/>
      <c r="DB83" s="38"/>
      <c r="DC83" s="38"/>
      <c r="DD83" s="38"/>
      <c r="DE83" s="38"/>
      <c r="DF83" s="38"/>
      <c r="DG83" s="38"/>
      <c r="DH83" s="39"/>
    </row>
    <row r="84" spans="1:112" s="9" customFormat="1" ht="13" hidden="1" x14ac:dyDescent="0.3">
      <c r="A84" s="85"/>
      <c r="B84" s="35"/>
      <c r="C84" s="35"/>
      <c r="D84" s="35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40"/>
      <c r="W84" s="40"/>
      <c r="X84" s="40"/>
      <c r="Y84" s="40"/>
      <c r="Z84" s="40"/>
      <c r="AA84" s="40"/>
      <c r="AB84" s="40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9"/>
      <c r="BM84" s="38"/>
      <c r="BN84" s="38"/>
      <c r="BO84" s="38"/>
      <c r="BP84" s="38"/>
      <c r="BQ84" s="38"/>
      <c r="BR84" s="38"/>
      <c r="BS84" s="38"/>
      <c r="BT84" s="38"/>
      <c r="BU84" s="38"/>
      <c r="BV84" s="38"/>
      <c r="BW84" s="38"/>
      <c r="BX84" s="39"/>
      <c r="BY84" s="38"/>
      <c r="BZ84" s="38"/>
      <c r="CA84" s="38"/>
      <c r="CB84" s="38"/>
      <c r="CC84" s="38"/>
      <c r="CD84" s="38"/>
      <c r="CE84" s="38"/>
      <c r="CF84" s="38"/>
      <c r="CG84" s="38"/>
      <c r="CH84" s="38"/>
      <c r="CI84" s="38"/>
      <c r="CJ84" s="39"/>
      <c r="CK84" s="38"/>
      <c r="CL84" s="38"/>
      <c r="CM84" s="38"/>
      <c r="CN84" s="38"/>
      <c r="CO84" s="38"/>
      <c r="CP84" s="38"/>
      <c r="CQ84" s="38"/>
      <c r="CR84" s="38"/>
      <c r="CS84" s="38"/>
      <c r="CT84" s="38"/>
      <c r="CU84" s="38"/>
      <c r="CV84" s="39"/>
      <c r="CW84" s="38"/>
      <c r="CX84" s="38"/>
      <c r="CY84" s="38"/>
      <c r="CZ84" s="38"/>
      <c r="DA84" s="38"/>
      <c r="DB84" s="38"/>
      <c r="DC84" s="38"/>
      <c r="DD84" s="38"/>
      <c r="DE84" s="38"/>
      <c r="DF84" s="38"/>
      <c r="DG84" s="38"/>
      <c r="DH84" s="39"/>
    </row>
    <row r="85" spans="1:112" s="9" customFormat="1" ht="13" hidden="1" x14ac:dyDescent="0.3">
      <c r="A85" s="85"/>
      <c r="B85" s="35"/>
      <c r="C85" s="35"/>
      <c r="D85" s="35"/>
      <c r="E85" s="29" t="s">
        <v>254</v>
      </c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40" t="s">
        <v>419</v>
      </c>
      <c r="W85" s="40"/>
      <c r="X85" s="40"/>
      <c r="Y85" s="40"/>
      <c r="Z85" s="40"/>
      <c r="AA85" s="40"/>
      <c r="AB85" s="40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9"/>
      <c r="BM85" s="38"/>
      <c r="BN85" s="38"/>
      <c r="BO85" s="38"/>
      <c r="BP85" s="38"/>
      <c r="BQ85" s="38"/>
      <c r="BR85" s="38"/>
      <c r="BS85" s="38"/>
      <c r="BT85" s="38"/>
      <c r="BU85" s="38"/>
      <c r="BV85" s="38"/>
      <c r="BW85" s="38"/>
      <c r="BX85" s="39"/>
      <c r="BY85" s="38"/>
      <c r="BZ85" s="38"/>
      <c r="CA85" s="38"/>
      <c r="CB85" s="38"/>
      <c r="CC85" s="38"/>
      <c r="CD85" s="38"/>
      <c r="CE85" s="38"/>
      <c r="CF85" s="38"/>
      <c r="CG85" s="38"/>
      <c r="CH85" s="38"/>
      <c r="CI85" s="38"/>
      <c r="CJ85" s="39"/>
      <c r="CK85" s="38"/>
      <c r="CL85" s="38"/>
      <c r="CM85" s="38"/>
      <c r="CN85" s="38"/>
      <c r="CO85" s="38"/>
      <c r="CP85" s="38"/>
      <c r="CQ85" s="38"/>
      <c r="CR85" s="38"/>
      <c r="CS85" s="38"/>
      <c r="CT85" s="38"/>
      <c r="CU85" s="38"/>
      <c r="CV85" s="39"/>
      <c r="CW85" s="38"/>
      <c r="CX85" s="38"/>
      <c r="CY85" s="38"/>
      <c r="CZ85" s="38"/>
      <c r="DA85" s="38"/>
      <c r="DB85" s="38"/>
      <c r="DC85" s="38"/>
      <c r="DD85" s="38"/>
      <c r="DE85" s="38"/>
      <c r="DF85" s="38"/>
      <c r="DG85" s="38"/>
      <c r="DH85" s="39"/>
    </row>
    <row r="86" spans="1:112" s="9" customFormat="1" ht="13" hidden="1" x14ac:dyDescent="0.3">
      <c r="A86" s="85"/>
      <c r="B86" s="35"/>
      <c r="C86" s="35"/>
      <c r="D86" s="35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40"/>
      <c r="W86" s="40"/>
      <c r="X86" s="40"/>
      <c r="Y86" s="40"/>
      <c r="Z86" s="40"/>
      <c r="AA86" s="40"/>
      <c r="AB86" s="40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9"/>
      <c r="BM86" s="38"/>
      <c r="BN86" s="38"/>
      <c r="BO86" s="38"/>
      <c r="BP86" s="38"/>
      <c r="BQ86" s="38"/>
      <c r="BR86" s="38"/>
      <c r="BS86" s="38"/>
      <c r="BT86" s="38"/>
      <c r="BU86" s="38"/>
      <c r="BV86" s="38"/>
      <c r="BW86" s="38"/>
      <c r="BX86" s="39"/>
      <c r="BY86" s="38"/>
      <c r="BZ86" s="38"/>
      <c r="CA86" s="38"/>
      <c r="CB86" s="38"/>
      <c r="CC86" s="38"/>
      <c r="CD86" s="38"/>
      <c r="CE86" s="38"/>
      <c r="CF86" s="38"/>
      <c r="CG86" s="38"/>
      <c r="CH86" s="38"/>
      <c r="CI86" s="38"/>
      <c r="CJ86" s="39"/>
      <c r="CK86" s="38"/>
      <c r="CL86" s="38"/>
      <c r="CM86" s="38"/>
      <c r="CN86" s="38"/>
      <c r="CO86" s="38"/>
      <c r="CP86" s="38"/>
      <c r="CQ86" s="38"/>
      <c r="CR86" s="38"/>
      <c r="CS86" s="38"/>
      <c r="CT86" s="38"/>
      <c r="CU86" s="38"/>
      <c r="CV86" s="39"/>
      <c r="CW86" s="38"/>
      <c r="CX86" s="38"/>
      <c r="CY86" s="38"/>
      <c r="CZ86" s="38"/>
      <c r="DA86" s="38"/>
      <c r="DB86" s="38"/>
      <c r="DC86" s="38"/>
      <c r="DD86" s="38"/>
      <c r="DE86" s="38"/>
      <c r="DF86" s="38"/>
      <c r="DG86" s="38"/>
      <c r="DH86" s="39"/>
    </row>
    <row r="87" spans="1:112" s="9" customFormat="1" ht="13" hidden="1" x14ac:dyDescent="0.3">
      <c r="A87" s="85" t="s">
        <v>127</v>
      </c>
      <c r="B87" s="35"/>
      <c r="C87" s="35"/>
      <c r="D87" s="35"/>
      <c r="E87" s="29" t="s">
        <v>457</v>
      </c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35"/>
      <c r="W87" s="35"/>
      <c r="X87" s="35"/>
      <c r="Y87" s="35"/>
      <c r="Z87" s="35"/>
      <c r="AA87" s="35"/>
      <c r="AB87" s="35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9"/>
      <c r="BM87" s="38"/>
      <c r="BN87" s="38"/>
      <c r="BO87" s="38"/>
      <c r="BP87" s="38"/>
      <c r="BQ87" s="38"/>
      <c r="BR87" s="38"/>
      <c r="BS87" s="38"/>
      <c r="BT87" s="38"/>
      <c r="BU87" s="38"/>
      <c r="BV87" s="38"/>
      <c r="BW87" s="38"/>
      <c r="BX87" s="39"/>
      <c r="BY87" s="38"/>
      <c r="BZ87" s="38"/>
      <c r="CA87" s="38"/>
      <c r="CB87" s="38"/>
      <c r="CC87" s="38"/>
      <c r="CD87" s="38"/>
      <c r="CE87" s="38"/>
      <c r="CF87" s="38"/>
      <c r="CG87" s="38"/>
      <c r="CH87" s="38"/>
      <c r="CI87" s="38"/>
      <c r="CJ87" s="39"/>
      <c r="CK87" s="38"/>
      <c r="CL87" s="38"/>
      <c r="CM87" s="38"/>
      <c r="CN87" s="38"/>
      <c r="CO87" s="38"/>
      <c r="CP87" s="38"/>
      <c r="CQ87" s="38"/>
      <c r="CR87" s="38"/>
      <c r="CS87" s="38"/>
      <c r="CT87" s="38"/>
      <c r="CU87" s="38"/>
      <c r="CV87" s="39"/>
      <c r="CW87" s="38"/>
      <c r="CX87" s="38"/>
      <c r="CY87" s="38"/>
      <c r="CZ87" s="38"/>
      <c r="DA87" s="38"/>
      <c r="DB87" s="38"/>
      <c r="DC87" s="38"/>
      <c r="DD87" s="38"/>
      <c r="DE87" s="38"/>
      <c r="DF87" s="38"/>
      <c r="DG87" s="38"/>
      <c r="DH87" s="39"/>
    </row>
    <row r="88" spans="1:112" s="9" customFormat="1" ht="13" hidden="1" x14ac:dyDescent="0.3">
      <c r="A88" s="85" t="s">
        <v>132</v>
      </c>
      <c r="B88" s="35"/>
      <c r="C88" s="35"/>
      <c r="D88" s="35"/>
      <c r="E88" s="29" t="s">
        <v>458</v>
      </c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40" t="s">
        <v>459</v>
      </c>
      <c r="W88" s="35"/>
      <c r="X88" s="35"/>
      <c r="Y88" s="35"/>
      <c r="Z88" s="35"/>
      <c r="AA88" s="35"/>
      <c r="AB88" s="35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9"/>
      <c r="BM88" s="38"/>
      <c r="BN88" s="38"/>
      <c r="BO88" s="38"/>
      <c r="BP88" s="38"/>
      <c r="BQ88" s="38"/>
      <c r="BR88" s="38"/>
      <c r="BS88" s="38"/>
      <c r="BT88" s="38"/>
      <c r="BU88" s="38"/>
      <c r="BV88" s="38"/>
      <c r="BW88" s="38"/>
      <c r="BX88" s="39"/>
      <c r="BY88" s="38"/>
      <c r="BZ88" s="38"/>
      <c r="CA88" s="38"/>
      <c r="CB88" s="38"/>
      <c r="CC88" s="38"/>
      <c r="CD88" s="38"/>
      <c r="CE88" s="38"/>
      <c r="CF88" s="38"/>
      <c r="CG88" s="38"/>
      <c r="CH88" s="38"/>
      <c r="CI88" s="38"/>
      <c r="CJ88" s="39"/>
      <c r="CK88" s="38"/>
      <c r="CL88" s="38"/>
      <c r="CM88" s="38"/>
      <c r="CN88" s="38"/>
      <c r="CO88" s="38"/>
      <c r="CP88" s="38"/>
      <c r="CQ88" s="38"/>
      <c r="CR88" s="38"/>
      <c r="CS88" s="38"/>
      <c r="CT88" s="38"/>
      <c r="CU88" s="38"/>
      <c r="CV88" s="39"/>
      <c r="CW88" s="38"/>
      <c r="CX88" s="38"/>
      <c r="CY88" s="38"/>
      <c r="CZ88" s="38"/>
      <c r="DA88" s="38"/>
      <c r="DB88" s="38"/>
      <c r="DC88" s="38"/>
      <c r="DD88" s="38"/>
      <c r="DE88" s="38"/>
      <c r="DF88" s="38"/>
      <c r="DG88" s="38"/>
      <c r="DH88" s="39"/>
    </row>
    <row r="89" spans="1:112" s="9" customFormat="1" ht="13" hidden="1" x14ac:dyDescent="0.3">
      <c r="A89" s="85"/>
      <c r="B89" s="35"/>
      <c r="C89" s="35"/>
      <c r="D89" s="35"/>
      <c r="E89" s="29" t="s">
        <v>328</v>
      </c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35"/>
      <c r="W89" s="35"/>
      <c r="X89" s="35"/>
      <c r="Y89" s="35"/>
      <c r="Z89" s="35"/>
      <c r="AA89" s="35"/>
      <c r="AB89" s="35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9"/>
      <c r="BM89" s="38"/>
      <c r="BN89" s="38"/>
      <c r="BO89" s="38"/>
      <c r="BP89" s="38"/>
      <c r="BQ89" s="38"/>
      <c r="BR89" s="38"/>
      <c r="BS89" s="38"/>
      <c r="BT89" s="38"/>
      <c r="BU89" s="38"/>
      <c r="BV89" s="38"/>
      <c r="BW89" s="38"/>
      <c r="BX89" s="39"/>
      <c r="BY89" s="38"/>
      <c r="BZ89" s="38"/>
      <c r="CA89" s="38"/>
      <c r="CB89" s="38"/>
      <c r="CC89" s="38"/>
      <c r="CD89" s="38"/>
      <c r="CE89" s="38"/>
      <c r="CF89" s="38"/>
      <c r="CG89" s="38"/>
      <c r="CH89" s="38"/>
      <c r="CI89" s="38"/>
      <c r="CJ89" s="39"/>
      <c r="CK89" s="38"/>
      <c r="CL89" s="38"/>
      <c r="CM89" s="38"/>
      <c r="CN89" s="38"/>
      <c r="CO89" s="38"/>
      <c r="CP89" s="38"/>
      <c r="CQ89" s="38"/>
      <c r="CR89" s="38"/>
      <c r="CS89" s="38"/>
      <c r="CT89" s="38"/>
      <c r="CU89" s="38"/>
      <c r="CV89" s="39"/>
      <c r="CW89" s="38"/>
      <c r="CX89" s="38"/>
      <c r="CY89" s="38"/>
      <c r="CZ89" s="38"/>
      <c r="DA89" s="38"/>
      <c r="DB89" s="38"/>
      <c r="DC89" s="38"/>
      <c r="DD89" s="38"/>
      <c r="DE89" s="38"/>
      <c r="DF89" s="38"/>
      <c r="DG89" s="38"/>
      <c r="DH89" s="39"/>
    </row>
    <row r="90" spans="1:112" s="9" customFormat="1" ht="13" hidden="1" x14ac:dyDescent="0.3">
      <c r="A90" s="85"/>
      <c r="B90" s="35"/>
      <c r="C90" s="35"/>
      <c r="D90" s="35"/>
      <c r="E90" s="29" t="s">
        <v>460</v>
      </c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40" t="s">
        <v>459</v>
      </c>
      <c r="W90" s="35"/>
      <c r="X90" s="35"/>
      <c r="Y90" s="35"/>
      <c r="Z90" s="35"/>
      <c r="AA90" s="35"/>
      <c r="AB90" s="35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39"/>
      <c r="BM90" s="38"/>
      <c r="BN90" s="38"/>
      <c r="BO90" s="38"/>
      <c r="BP90" s="38"/>
      <c r="BQ90" s="38"/>
      <c r="BR90" s="38"/>
      <c r="BS90" s="38"/>
      <c r="BT90" s="38"/>
      <c r="BU90" s="38"/>
      <c r="BV90" s="38"/>
      <c r="BW90" s="38"/>
      <c r="BX90" s="39"/>
      <c r="BY90" s="38"/>
      <c r="BZ90" s="38"/>
      <c r="CA90" s="38"/>
      <c r="CB90" s="38"/>
      <c r="CC90" s="38"/>
      <c r="CD90" s="38"/>
      <c r="CE90" s="38"/>
      <c r="CF90" s="38"/>
      <c r="CG90" s="38"/>
      <c r="CH90" s="38"/>
      <c r="CI90" s="38"/>
      <c r="CJ90" s="39"/>
      <c r="CK90" s="38"/>
      <c r="CL90" s="38"/>
      <c r="CM90" s="38"/>
      <c r="CN90" s="38"/>
      <c r="CO90" s="38"/>
      <c r="CP90" s="38"/>
      <c r="CQ90" s="38"/>
      <c r="CR90" s="38"/>
      <c r="CS90" s="38"/>
      <c r="CT90" s="38"/>
      <c r="CU90" s="38"/>
      <c r="CV90" s="39"/>
      <c r="CW90" s="38"/>
      <c r="CX90" s="38"/>
      <c r="CY90" s="38"/>
      <c r="CZ90" s="38"/>
      <c r="DA90" s="38"/>
      <c r="DB90" s="38"/>
      <c r="DC90" s="38"/>
      <c r="DD90" s="38"/>
      <c r="DE90" s="38"/>
      <c r="DF90" s="38"/>
      <c r="DG90" s="38"/>
      <c r="DH90" s="39"/>
    </row>
    <row r="91" spans="1:112" s="9" customFormat="1" ht="13" hidden="1" x14ac:dyDescent="0.3">
      <c r="A91" s="85"/>
      <c r="B91" s="35"/>
      <c r="C91" s="35"/>
      <c r="D91" s="35"/>
      <c r="E91" s="29" t="s">
        <v>461</v>
      </c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35"/>
      <c r="W91" s="35"/>
      <c r="X91" s="35"/>
      <c r="Y91" s="35"/>
      <c r="Z91" s="35"/>
      <c r="AA91" s="35"/>
      <c r="AB91" s="35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9"/>
      <c r="BM91" s="38"/>
      <c r="BN91" s="38"/>
      <c r="BO91" s="38"/>
      <c r="BP91" s="38"/>
      <c r="BQ91" s="38"/>
      <c r="BR91" s="38"/>
      <c r="BS91" s="38"/>
      <c r="BT91" s="38"/>
      <c r="BU91" s="38"/>
      <c r="BV91" s="38"/>
      <c r="BW91" s="38"/>
      <c r="BX91" s="39"/>
      <c r="BY91" s="38"/>
      <c r="BZ91" s="38"/>
      <c r="CA91" s="38"/>
      <c r="CB91" s="38"/>
      <c r="CC91" s="38"/>
      <c r="CD91" s="38"/>
      <c r="CE91" s="38"/>
      <c r="CF91" s="38"/>
      <c r="CG91" s="38"/>
      <c r="CH91" s="38"/>
      <c r="CI91" s="38"/>
      <c r="CJ91" s="39"/>
      <c r="CK91" s="38"/>
      <c r="CL91" s="38"/>
      <c r="CM91" s="38"/>
      <c r="CN91" s="38"/>
      <c r="CO91" s="38"/>
      <c r="CP91" s="38"/>
      <c r="CQ91" s="38"/>
      <c r="CR91" s="38"/>
      <c r="CS91" s="38"/>
      <c r="CT91" s="38"/>
      <c r="CU91" s="38"/>
      <c r="CV91" s="39"/>
      <c r="CW91" s="38"/>
      <c r="CX91" s="38"/>
      <c r="CY91" s="38"/>
      <c r="CZ91" s="38"/>
      <c r="DA91" s="38"/>
      <c r="DB91" s="38"/>
      <c r="DC91" s="38"/>
      <c r="DD91" s="38"/>
      <c r="DE91" s="38"/>
      <c r="DF91" s="38"/>
      <c r="DG91" s="38"/>
      <c r="DH91" s="39"/>
    </row>
    <row r="92" spans="1:112" s="9" customFormat="1" ht="12.75" hidden="1" customHeight="1" x14ac:dyDescent="0.3">
      <c r="A92" s="85" t="s">
        <v>144</v>
      </c>
      <c r="B92" s="35"/>
      <c r="C92" s="35"/>
      <c r="D92" s="35"/>
      <c r="E92" s="29" t="s">
        <v>462</v>
      </c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40" t="s">
        <v>402</v>
      </c>
      <c r="W92" s="40"/>
      <c r="X92" s="40"/>
      <c r="Y92" s="40"/>
      <c r="Z92" s="40"/>
      <c r="AA92" s="40"/>
      <c r="AB92" s="40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9"/>
      <c r="BM92" s="38"/>
      <c r="BN92" s="38"/>
      <c r="BO92" s="38"/>
      <c r="BP92" s="38"/>
      <c r="BQ92" s="38"/>
      <c r="BR92" s="38"/>
      <c r="BS92" s="38"/>
      <c r="BT92" s="38"/>
      <c r="BU92" s="38"/>
      <c r="BV92" s="38"/>
      <c r="BW92" s="38"/>
      <c r="BX92" s="39"/>
      <c r="BY92" s="38"/>
      <c r="BZ92" s="38"/>
      <c r="CA92" s="38"/>
      <c r="CB92" s="38"/>
      <c r="CC92" s="38"/>
      <c r="CD92" s="38"/>
      <c r="CE92" s="38"/>
      <c r="CF92" s="38"/>
      <c r="CG92" s="38"/>
      <c r="CH92" s="38"/>
      <c r="CI92" s="38"/>
      <c r="CJ92" s="39"/>
      <c r="CK92" s="38"/>
      <c r="CL92" s="38"/>
      <c r="CM92" s="38"/>
      <c r="CN92" s="38"/>
      <c r="CO92" s="38"/>
      <c r="CP92" s="38"/>
      <c r="CQ92" s="38"/>
      <c r="CR92" s="38"/>
      <c r="CS92" s="38"/>
      <c r="CT92" s="38"/>
      <c r="CU92" s="38"/>
      <c r="CV92" s="39"/>
      <c r="CW92" s="38"/>
      <c r="CX92" s="38"/>
      <c r="CY92" s="38"/>
      <c r="CZ92" s="38"/>
      <c r="DA92" s="38"/>
      <c r="DB92" s="38"/>
      <c r="DC92" s="38"/>
      <c r="DD92" s="38"/>
      <c r="DE92" s="38"/>
      <c r="DF92" s="38"/>
      <c r="DG92" s="38"/>
      <c r="DH92" s="39"/>
    </row>
    <row r="93" spans="1:112" s="9" customFormat="1" ht="13" hidden="1" x14ac:dyDescent="0.3">
      <c r="A93" s="85"/>
      <c r="B93" s="35"/>
      <c r="C93" s="35"/>
      <c r="D93" s="35"/>
      <c r="E93" s="29" t="s">
        <v>330</v>
      </c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40"/>
      <c r="W93" s="40"/>
      <c r="X93" s="40"/>
      <c r="Y93" s="40"/>
      <c r="Z93" s="40"/>
      <c r="AA93" s="40"/>
      <c r="AB93" s="40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9"/>
      <c r="BM93" s="38"/>
      <c r="BN93" s="38"/>
      <c r="BO93" s="38"/>
      <c r="BP93" s="38"/>
      <c r="BQ93" s="38"/>
      <c r="BR93" s="38"/>
      <c r="BS93" s="38"/>
      <c r="BT93" s="38"/>
      <c r="BU93" s="38"/>
      <c r="BV93" s="38"/>
      <c r="BW93" s="38"/>
      <c r="BX93" s="39"/>
      <c r="BY93" s="38"/>
      <c r="BZ93" s="38"/>
      <c r="CA93" s="38"/>
      <c r="CB93" s="38"/>
      <c r="CC93" s="38"/>
      <c r="CD93" s="38"/>
      <c r="CE93" s="38"/>
      <c r="CF93" s="38"/>
      <c r="CG93" s="38"/>
      <c r="CH93" s="38"/>
      <c r="CI93" s="38"/>
      <c r="CJ93" s="39"/>
      <c r="CK93" s="38"/>
      <c r="CL93" s="38"/>
      <c r="CM93" s="38"/>
      <c r="CN93" s="38"/>
      <c r="CO93" s="38"/>
      <c r="CP93" s="38"/>
      <c r="CQ93" s="38"/>
      <c r="CR93" s="38"/>
      <c r="CS93" s="38"/>
      <c r="CT93" s="38"/>
      <c r="CU93" s="38"/>
      <c r="CV93" s="39"/>
      <c r="CW93" s="38"/>
      <c r="CX93" s="38"/>
      <c r="CY93" s="38"/>
      <c r="CZ93" s="38"/>
      <c r="DA93" s="38"/>
      <c r="DB93" s="38"/>
      <c r="DC93" s="38"/>
      <c r="DD93" s="38"/>
      <c r="DE93" s="38"/>
      <c r="DF93" s="38"/>
      <c r="DG93" s="38"/>
      <c r="DH93" s="39"/>
    </row>
    <row r="94" spans="1:112" s="9" customFormat="1" ht="13" hidden="1" x14ac:dyDescent="0.3">
      <c r="A94" s="85"/>
      <c r="B94" s="35"/>
      <c r="C94" s="35"/>
      <c r="D94" s="35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40"/>
      <c r="W94" s="40"/>
      <c r="X94" s="40"/>
      <c r="Y94" s="40"/>
      <c r="Z94" s="40"/>
      <c r="AA94" s="40"/>
      <c r="AB94" s="40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9"/>
      <c r="BM94" s="38"/>
      <c r="BN94" s="38"/>
      <c r="BO94" s="38"/>
      <c r="BP94" s="38"/>
      <c r="BQ94" s="38"/>
      <c r="BR94" s="38"/>
      <c r="BS94" s="38"/>
      <c r="BT94" s="38"/>
      <c r="BU94" s="38"/>
      <c r="BV94" s="38"/>
      <c r="BW94" s="38"/>
      <c r="BX94" s="39"/>
      <c r="BY94" s="38"/>
      <c r="BZ94" s="38"/>
      <c r="CA94" s="38"/>
      <c r="CB94" s="38"/>
      <c r="CC94" s="38"/>
      <c r="CD94" s="38"/>
      <c r="CE94" s="38"/>
      <c r="CF94" s="38"/>
      <c r="CG94" s="38"/>
      <c r="CH94" s="38"/>
      <c r="CI94" s="38"/>
      <c r="CJ94" s="39"/>
      <c r="CK94" s="38"/>
      <c r="CL94" s="38"/>
      <c r="CM94" s="38"/>
      <c r="CN94" s="38"/>
      <c r="CO94" s="38"/>
      <c r="CP94" s="38"/>
      <c r="CQ94" s="38"/>
      <c r="CR94" s="38"/>
      <c r="CS94" s="38"/>
      <c r="CT94" s="38"/>
      <c r="CU94" s="38"/>
      <c r="CV94" s="39"/>
      <c r="CW94" s="38"/>
      <c r="CX94" s="38"/>
      <c r="CY94" s="38"/>
      <c r="CZ94" s="38"/>
      <c r="DA94" s="38"/>
      <c r="DB94" s="38"/>
      <c r="DC94" s="38"/>
      <c r="DD94" s="38"/>
      <c r="DE94" s="38"/>
      <c r="DF94" s="38"/>
      <c r="DG94" s="38"/>
      <c r="DH94" s="39"/>
    </row>
    <row r="95" spans="1:112" s="9" customFormat="1" ht="12.75" hidden="1" customHeight="1" x14ac:dyDescent="0.3">
      <c r="A95" s="85" t="s">
        <v>149</v>
      </c>
      <c r="B95" s="35"/>
      <c r="C95" s="35"/>
      <c r="D95" s="35"/>
      <c r="E95" s="29" t="s">
        <v>463</v>
      </c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35" t="s">
        <v>464</v>
      </c>
      <c r="W95" s="35"/>
      <c r="X95" s="35"/>
      <c r="Y95" s="35"/>
      <c r="Z95" s="35"/>
      <c r="AA95" s="35"/>
      <c r="AB95" s="35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9"/>
      <c r="BM95" s="38"/>
      <c r="BN95" s="38"/>
      <c r="BO95" s="38"/>
      <c r="BP95" s="38"/>
      <c r="BQ95" s="38"/>
      <c r="BR95" s="38"/>
      <c r="BS95" s="38"/>
      <c r="BT95" s="38"/>
      <c r="BU95" s="38"/>
      <c r="BV95" s="38"/>
      <c r="BW95" s="38"/>
      <c r="BX95" s="39"/>
      <c r="BY95" s="38"/>
      <c r="BZ95" s="38"/>
      <c r="CA95" s="38"/>
      <c r="CB95" s="38"/>
      <c r="CC95" s="38"/>
      <c r="CD95" s="38"/>
      <c r="CE95" s="38"/>
      <c r="CF95" s="38"/>
      <c r="CG95" s="38"/>
      <c r="CH95" s="38"/>
      <c r="CI95" s="38"/>
      <c r="CJ95" s="39"/>
      <c r="CK95" s="38"/>
      <c r="CL95" s="38"/>
      <c r="CM95" s="38"/>
      <c r="CN95" s="38"/>
      <c r="CO95" s="38"/>
      <c r="CP95" s="38"/>
      <c r="CQ95" s="38"/>
      <c r="CR95" s="38"/>
      <c r="CS95" s="38"/>
      <c r="CT95" s="38"/>
      <c r="CU95" s="38"/>
      <c r="CV95" s="39"/>
      <c r="CW95" s="38"/>
      <c r="CX95" s="38"/>
      <c r="CY95" s="38"/>
      <c r="CZ95" s="38"/>
      <c r="DA95" s="38"/>
      <c r="DB95" s="38"/>
      <c r="DC95" s="38"/>
      <c r="DD95" s="38"/>
      <c r="DE95" s="38"/>
      <c r="DF95" s="38"/>
      <c r="DG95" s="38"/>
      <c r="DH95" s="39"/>
    </row>
    <row r="96" spans="1:112" s="9" customFormat="1" ht="13" hidden="1" x14ac:dyDescent="0.3">
      <c r="A96" s="85"/>
      <c r="B96" s="35"/>
      <c r="C96" s="35"/>
      <c r="D96" s="35"/>
      <c r="E96" s="29" t="s">
        <v>465</v>
      </c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35"/>
      <c r="W96" s="35"/>
      <c r="X96" s="35"/>
      <c r="Y96" s="35"/>
      <c r="Z96" s="35"/>
      <c r="AA96" s="35"/>
      <c r="AB96" s="35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9"/>
      <c r="BM96" s="38"/>
      <c r="BN96" s="38"/>
      <c r="BO96" s="38"/>
      <c r="BP96" s="38"/>
      <c r="BQ96" s="38"/>
      <c r="BR96" s="38"/>
      <c r="BS96" s="38"/>
      <c r="BT96" s="38"/>
      <c r="BU96" s="38"/>
      <c r="BV96" s="38"/>
      <c r="BW96" s="38"/>
      <c r="BX96" s="39"/>
      <c r="BY96" s="38"/>
      <c r="BZ96" s="38"/>
      <c r="CA96" s="38"/>
      <c r="CB96" s="38"/>
      <c r="CC96" s="38"/>
      <c r="CD96" s="38"/>
      <c r="CE96" s="38"/>
      <c r="CF96" s="38"/>
      <c r="CG96" s="38"/>
      <c r="CH96" s="38"/>
      <c r="CI96" s="38"/>
      <c r="CJ96" s="39"/>
      <c r="CK96" s="38"/>
      <c r="CL96" s="38"/>
      <c r="CM96" s="38"/>
      <c r="CN96" s="38"/>
      <c r="CO96" s="38"/>
      <c r="CP96" s="38"/>
      <c r="CQ96" s="38"/>
      <c r="CR96" s="38"/>
      <c r="CS96" s="38"/>
      <c r="CT96" s="38"/>
      <c r="CU96" s="38"/>
      <c r="CV96" s="39"/>
      <c r="CW96" s="38"/>
      <c r="CX96" s="38"/>
      <c r="CY96" s="38"/>
      <c r="CZ96" s="38"/>
      <c r="DA96" s="38"/>
      <c r="DB96" s="38"/>
      <c r="DC96" s="38"/>
      <c r="DD96" s="38"/>
      <c r="DE96" s="38"/>
      <c r="DF96" s="38"/>
      <c r="DG96" s="38"/>
      <c r="DH96" s="39"/>
    </row>
    <row r="97" spans="1:112" s="9" customFormat="1" ht="12.75" hidden="1" customHeight="1" x14ac:dyDescent="0.3">
      <c r="A97" s="85" t="s">
        <v>466</v>
      </c>
      <c r="B97" s="35"/>
      <c r="C97" s="35"/>
      <c r="D97" s="35"/>
      <c r="E97" s="29" t="s">
        <v>443</v>
      </c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35" t="s">
        <v>464</v>
      </c>
      <c r="W97" s="35"/>
      <c r="X97" s="35"/>
      <c r="Y97" s="35"/>
      <c r="Z97" s="35"/>
      <c r="AA97" s="35"/>
      <c r="AB97" s="35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9"/>
      <c r="BM97" s="38"/>
      <c r="BN97" s="38"/>
      <c r="BO97" s="38"/>
      <c r="BP97" s="38"/>
      <c r="BQ97" s="38"/>
      <c r="BR97" s="38"/>
      <c r="BS97" s="38"/>
      <c r="BT97" s="38"/>
      <c r="BU97" s="38"/>
      <c r="BV97" s="38"/>
      <c r="BW97" s="38"/>
      <c r="BX97" s="39"/>
      <c r="BY97" s="38"/>
      <c r="BZ97" s="38"/>
      <c r="CA97" s="38"/>
      <c r="CB97" s="38"/>
      <c r="CC97" s="38"/>
      <c r="CD97" s="38"/>
      <c r="CE97" s="38"/>
      <c r="CF97" s="38"/>
      <c r="CG97" s="38"/>
      <c r="CH97" s="38"/>
      <c r="CI97" s="38"/>
      <c r="CJ97" s="39"/>
      <c r="CK97" s="38"/>
      <c r="CL97" s="38"/>
      <c r="CM97" s="38"/>
      <c r="CN97" s="38"/>
      <c r="CO97" s="38"/>
      <c r="CP97" s="38"/>
      <c r="CQ97" s="38"/>
      <c r="CR97" s="38"/>
      <c r="CS97" s="38"/>
      <c r="CT97" s="38"/>
      <c r="CU97" s="38"/>
      <c r="CV97" s="39"/>
      <c r="CW97" s="38"/>
      <c r="CX97" s="38"/>
      <c r="CY97" s="38"/>
      <c r="CZ97" s="38"/>
      <c r="DA97" s="38"/>
      <c r="DB97" s="38"/>
      <c r="DC97" s="38"/>
      <c r="DD97" s="38"/>
      <c r="DE97" s="38"/>
      <c r="DF97" s="38"/>
      <c r="DG97" s="38"/>
      <c r="DH97" s="39"/>
    </row>
    <row r="98" spans="1:112" s="9" customFormat="1" ht="13" hidden="1" x14ac:dyDescent="0.3">
      <c r="A98" s="85"/>
      <c r="B98" s="35"/>
      <c r="C98" s="35"/>
      <c r="D98" s="35"/>
      <c r="E98" s="29" t="s">
        <v>467</v>
      </c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35"/>
      <c r="W98" s="35"/>
      <c r="X98" s="35"/>
      <c r="Y98" s="35"/>
      <c r="Z98" s="35"/>
      <c r="AA98" s="35"/>
      <c r="AB98" s="35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9"/>
      <c r="BM98" s="38"/>
      <c r="BN98" s="38"/>
      <c r="BO98" s="38"/>
      <c r="BP98" s="38"/>
      <c r="BQ98" s="38"/>
      <c r="BR98" s="38"/>
      <c r="BS98" s="38"/>
      <c r="BT98" s="38"/>
      <c r="BU98" s="38"/>
      <c r="BV98" s="38"/>
      <c r="BW98" s="38"/>
      <c r="BX98" s="39"/>
      <c r="BY98" s="38"/>
      <c r="BZ98" s="38"/>
      <c r="CA98" s="38"/>
      <c r="CB98" s="38"/>
      <c r="CC98" s="38"/>
      <c r="CD98" s="38"/>
      <c r="CE98" s="38"/>
      <c r="CF98" s="38"/>
      <c r="CG98" s="38"/>
      <c r="CH98" s="38"/>
      <c r="CI98" s="38"/>
      <c r="CJ98" s="39"/>
      <c r="CK98" s="38"/>
      <c r="CL98" s="38"/>
      <c r="CM98" s="38"/>
      <c r="CN98" s="38"/>
      <c r="CO98" s="38"/>
      <c r="CP98" s="38"/>
      <c r="CQ98" s="38"/>
      <c r="CR98" s="38"/>
      <c r="CS98" s="38"/>
      <c r="CT98" s="38"/>
      <c r="CU98" s="38"/>
      <c r="CV98" s="39"/>
      <c r="CW98" s="38"/>
      <c r="CX98" s="38"/>
      <c r="CY98" s="38"/>
      <c r="CZ98" s="38"/>
      <c r="DA98" s="38"/>
      <c r="DB98" s="38"/>
      <c r="DC98" s="38"/>
      <c r="DD98" s="38"/>
      <c r="DE98" s="38"/>
      <c r="DF98" s="38"/>
      <c r="DG98" s="38"/>
      <c r="DH98" s="39"/>
    </row>
    <row r="99" spans="1:112" s="9" customFormat="1" ht="13" hidden="1" x14ac:dyDescent="0.3">
      <c r="A99" s="85" t="s">
        <v>468</v>
      </c>
      <c r="B99" s="35"/>
      <c r="C99" s="35"/>
      <c r="D99" s="35"/>
      <c r="E99" s="29" t="s">
        <v>469</v>
      </c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35" t="s">
        <v>464</v>
      </c>
      <c r="W99" s="35"/>
      <c r="X99" s="35"/>
      <c r="Y99" s="35"/>
      <c r="Z99" s="35"/>
      <c r="AA99" s="35"/>
      <c r="AB99" s="35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39"/>
      <c r="BM99" s="38"/>
      <c r="BN99" s="38"/>
      <c r="BO99" s="38"/>
      <c r="BP99" s="38"/>
      <c r="BQ99" s="38"/>
      <c r="BR99" s="38"/>
      <c r="BS99" s="38"/>
      <c r="BT99" s="38"/>
      <c r="BU99" s="38"/>
      <c r="BV99" s="38"/>
      <c r="BW99" s="38"/>
      <c r="BX99" s="39"/>
      <c r="BY99" s="38"/>
      <c r="BZ99" s="38"/>
      <c r="CA99" s="38"/>
      <c r="CB99" s="38"/>
      <c r="CC99" s="38"/>
      <c r="CD99" s="38"/>
      <c r="CE99" s="38"/>
      <c r="CF99" s="38"/>
      <c r="CG99" s="38"/>
      <c r="CH99" s="38"/>
      <c r="CI99" s="38"/>
      <c r="CJ99" s="39"/>
      <c r="CK99" s="38"/>
      <c r="CL99" s="38"/>
      <c r="CM99" s="38"/>
      <c r="CN99" s="38"/>
      <c r="CO99" s="38"/>
      <c r="CP99" s="38"/>
      <c r="CQ99" s="38"/>
      <c r="CR99" s="38"/>
      <c r="CS99" s="38"/>
      <c r="CT99" s="38"/>
      <c r="CU99" s="38"/>
      <c r="CV99" s="39"/>
      <c r="CW99" s="38"/>
      <c r="CX99" s="38"/>
      <c r="CY99" s="38"/>
      <c r="CZ99" s="38"/>
      <c r="DA99" s="38"/>
      <c r="DB99" s="38"/>
      <c r="DC99" s="38"/>
      <c r="DD99" s="38"/>
      <c r="DE99" s="38"/>
      <c r="DF99" s="38"/>
      <c r="DG99" s="38"/>
      <c r="DH99" s="39"/>
    </row>
    <row r="100" spans="1:112" s="9" customFormat="1" ht="13" hidden="1" x14ac:dyDescent="0.3">
      <c r="A100" s="85"/>
      <c r="B100" s="35"/>
      <c r="C100" s="35"/>
      <c r="D100" s="35"/>
      <c r="E100" s="29" t="s">
        <v>470</v>
      </c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35"/>
      <c r="W100" s="35"/>
      <c r="X100" s="35"/>
      <c r="Y100" s="35"/>
      <c r="Z100" s="35"/>
      <c r="AA100" s="35"/>
      <c r="AB100" s="35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9"/>
      <c r="BM100" s="38"/>
      <c r="BN100" s="38"/>
      <c r="BO100" s="38"/>
      <c r="BP100" s="38"/>
      <c r="BQ100" s="38"/>
      <c r="BR100" s="38"/>
      <c r="BS100" s="38"/>
      <c r="BT100" s="38"/>
      <c r="BU100" s="38"/>
      <c r="BV100" s="38"/>
      <c r="BW100" s="38"/>
      <c r="BX100" s="39"/>
      <c r="BY100" s="38"/>
      <c r="BZ100" s="38"/>
      <c r="CA100" s="38"/>
      <c r="CB100" s="38"/>
      <c r="CC100" s="38"/>
      <c r="CD100" s="38"/>
      <c r="CE100" s="38"/>
      <c r="CF100" s="38"/>
      <c r="CG100" s="38"/>
      <c r="CH100" s="38"/>
      <c r="CI100" s="38"/>
      <c r="CJ100" s="39"/>
      <c r="CK100" s="38"/>
      <c r="CL100" s="38"/>
      <c r="CM100" s="38"/>
      <c r="CN100" s="38"/>
      <c r="CO100" s="38"/>
      <c r="CP100" s="38"/>
      <c r="CQ100" s="38"/>
      <c r="CR100" s="38"/>
      <c r="CS100" s="38"/>
      <c r="CT100" s="38"/>
      <c r="CU100" s="38"/>
      <c r="CV100" s="39"/>
      <c r="CW100" s="38"/>
      <c r="CX100" s="38"/>
      <c r="CY100" s="38"/>
      <c r="CZ100" s="38"/>
      <c r="DA100" s="38"/>
      <c r="DB100" s="38"/>
      <c r="DC100" s="38"/>
      <c r="DD100" s="38"/>
      <c r="DE100" s="38"/>
      <c r="DF100" s="38"/>
      <c r="DG100" s="38"/>
      <c r="DH100" s="39"/>
    </row>
    <row r="101" spans="1:112" s="9" customFormat="1" ht="15" hidden="1" customHeight="1" x14ac:dyDescent="0.3">
      <c r="A101" s="85"/>
      <c r="B101" s="35"/>
      <c r="C101" s="35"/>
      <c r="D101" s="35"/>
      <c r="E101" s="29" t="s">
        <v>471</v>
      </c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35" t="s">
        <v>464</v>
      </c>
      <c r="W101" s="35"/>
      <c r="X101" s="35"/>
      <c r="Y101" s="35"/>
      <c r="Z101" s="35"/>
      <c r="AA101" s="35"/>
      <c r="AB101" s="35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9"/>
      <c r="BM101" s="38"/>
      <c r="BN101" s="38"/>
      <c r="BO101" s="38"/>
      <c r="BP101" s="38"/>
      <c r="BQ101" s="38"/>
      <c r="BR101" s="38"/>
      <c r="BS101" s="38"/>
      <c r="BT101" s="38"/>
      <c r="BU101" s="38"/>
      <c r="BV101" s="38"/>
      <c r="BW101" s="38"/>
      <c r="BX101" s="39"/>
      <c r="BY101" s="38"/>
      <c r="BZ101" s="38"/>
      <c r="CA101" s="38"/>
      <c r="CB101" s="38"/>
      <c r="CC101" s="38"/>
      <c r="CD101" s="38"/>
      <c r="CE101" s="38"/>
      <c r="CF101" s="38"/>
      <c r="CG101" s="38"/>
      <c r="CH101" s="38"/>
      <c r="CI101" s="38"/>
      <c r="CJ101" s="39"/>
      <c r="CK101" s="38"/>
      <c r="CL101" s="38"/>
      <c r="CM101" s="38"/>
      <c r="CN101" s="38"/>
      <c r="CO101" s="38"/>
      <c r="CP101" s="38"/>
      <c r="CQ101" s="38"/>
      <c r="CR101" s="38"/>
      <c r="CS101" s="38"/>
      <c r="CT101" s="38"/>
      <c r="CU101" s="38"/>
      <c r="CV101" s="39"/>
      <c r="CW101" s="38"/>
      <c r="CX101" s="38"/>
      <c r="CY101" s="38"/>
      <c r="CZ101" s="38"/>
      <c r="DA101" s="38"/>
      <c r="DB101" s="38"/>
      <c r="DC101" s="38"/>
      <c r="DD101" s="38"/>
      <c r="DE101" s="38"/>
      <c r="DF101" s="38"/>
      <c r="DG101" s="38"/>
      <c r="DH101" s="39"/>
    </row>
    <row r="102" spans="1:112" s="9" customFormat="1" ht="15" hidden="1" customHeight="1" x14ac:dyDescent="0.3">
      <c r="A102" s="85"/>
      <c r="B102" s="35"/>
      <c r="C102" s="35"/>
      <c r="D102" s="35"/>
      <c r="E102" s="29" t="s">
        <v>472</v>
      </c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35" t="s">
        <v>464</v>
      </c>
      <c r="W102" s="35"/>
      <c r="X102" s="35"/>
      <c r="Y102" s="35"/>
      <c r="Z102" s="35"/>
      <c r="AA102" s="35"/>
      <c r="AB102" s="35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9"/>
      <c r="BM102" s="38"/>
      <c r="BN102" s="38"/>
      <c r="BO102" s="38"/>
      <c r="BP102" s="38"/>
      <c r="BQ102" s="38"/>
      <c r="BR102" s="38"/>
      <c r="BS102" s="38"/>
      <c r="BT102" s="38"/>
      <c r="BU102" s="38"/>
      <c r="BV102" s="38"/>
      <c r="BW102" s="38"/>
      <c r="BX102" s="39"/>
      <c r="BY102" s="38"/>
      <c r="BZ102" s="38"/>
      <c r="CA102" s="38"/>
      <c r="CB102" s="38"/>
      <c r="CC102" s="38"/>
      <c r="CD102" s="38"/>
      <c r="CE102" s="38"/>
      <c r="CF102" s="38"/>
      <c r="CG102" s="38"/>
      <c r="CH102" s="38"/>
      <c r="CI102" s="38"/>
      <c r="CJ102" s="39"/>
      <c r="CK102" s="38"/>
      <c r="CL102" s="38"/>
      <c r="CM102" s="38"/>
      <c r="CN102" s="38"/>
      <c r="CO102" s="38"/>
      <c r="CP102" s="38"/>
      <c r="CQ102" s="38"/>
      <c r="CR102" s="38"/>
      <c r="CS102" s="38"/>
      <c r="CT102" s="38"/>
      <c r="CU102" s="38"/>
      <c r="CV102" s="39"/>
      <c r="CW102" s="38"/>
      <c r="CX102" s="38"/>
      <c r="CY102" s="38"/>
      <c r="CZ102" s="38"/>
      <c r="DA102" s="38"/>
      <c r="DB102" s="38"/>
      <c r="DC102" s="38"/>
      <c r="DD102" s="38"/>
      <c r="DE102" s="38"/>
      <c r="DF102" s="38"/>
      <c r="DG102" s="38"/>
      <c r="DH102" s="39"/>
    </row>
    <row r="103" spans="1:112" s="9" customFormat="1" ht="15" hidden="1" customHeight="1" x14ac:dyDescent="0.3">
      <c r="A103" s="85"/>
      <c r="B103" s="35"/>
      <c r="C103" s="35"/>
      <c r="D103" s="35"/>
      <c r="E103" s="29" t="s">
        <v>473</v>
      </c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35" t="s">
        <v>464</v>
      </c>
      <c r="W103" s="35"/>
      <c r="X103" s="35"/>
      <c r="Y103" s="35"/>
      <c r="Z103" s="35"/>
      <c r="AA103" s="35"/>
      <c r="AB103" s="35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8"/>
      <c r="BJ103" s="38"/>
      <c r="BK103" s="38"/>
      <c r="BL103" s="39"/>
      <c r="BM103" s="38"/>
      <c r="BN103" s="38"/>
      <c r="BO103" s="38"/>
      <c r="BP103" s="38"/>
      <c r="BQ103" s="38"/>
      <c r="BR103" s="38"/>
      <c r="BS103" s="38"/>
      <c r="BT103" s="38"/>
      <c r="BU103" s="38"/>
      <c r="BV103" s="38"/>
      <c r="BW103" s="38"/>
      <c r="BX103" s="39"/>
      <c r="BY103" s="38"/>
      <c r="BZ103" s="38"/>
      <c r="CA103" s="38"/>
      <c r="CB103" s="38"/>
      <c r="CC103" s="38"/>
      <c r="CD103" s="38"/>
      <c r="CE103" s="38"/>
      <c r="CF103" s="38"/>
      <c r="CG103" s="38"/>
      <c r="CH103" s="38"/>
      <c r="CI103" s="38"/>
      <c r="CJ103" s="39"/>
      <c r="CK103" s="38"/>
      <c r="CL103" s="38"/>
      <c r="CM103" s="38"/>
      <c r="CN103" s="38"/>
      <c r="CO103" s="38"/>
      <c r="CP103" s="38"/>
      <c r="CQ103" s="38"/>
      <c r="CR103" s="38"/>
      <c r="CS103" s="38"/>
      <c r="CT103" s="38"/>
      <c r="CU103" s="38"/>
      <c r="CV103" s="39"/>
      <c r="CW103" s="38"/>
      <c r="CX103" s="38"/>
      <c r="CY103" s="38"/>
      <c r="CZ103" s="38"/>
      <c r="DA103" s="38"/>
      <c r="DB103" s="38"/>
      <c r="DC103" s="38"/>
      <c r="DD103" s="38"/>
      <c r="DE103" s="38"/>
      <c r="DF103" s="38"/>
      <c r="DG103" s="38"/>
      <c r="DH103" s="39"/>
    </row>
    <row r="104" spans="1:112" s="9" customFormat="1" ht="15" hidden="1" customHeight="1" x14ac:dyDescent="0.3">
      <c r="A104" s="85"/>
      <c r="B104" s="35"/>
      <c r="C104" s="35"/>
      <c r="D104" s="35"/>
      <c r="E104" s="29" t="s">
        <v>474</v>
      </c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35" t="s">
        <v>464</v>
      </c>
      <c r="W104" s="35"/>
      <c r="X104" s="35"/>
      <c r="Y104" s="35"/>
      <c r="Z104" s="35"/>
      <c r="AA104" s="35"/>
      <c r="AB104" s="35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8"/>
      <c r="BJ104" s="38"/>
      <c r="BK104" s="38"/>
      <c r="BL104" s="39"/>
      <c r="BM104" s="38"/>
      <c r="BN104" s="38"/>
      <c r="BO104" s="38"/>
      <c r="BP104" s="38"/>
      <c r="BQ104" s="38"/>
      <c r="BR104" s="38"/>
      <c r="BS104" s="38"/>
      <c r="BT104" s="38"/>
      <c r="BU104" s="38"/>
      <c r="BV104" s="38"/>
      <c r="BW104" s="38"/>
      <c r="BX104" s="39"/>
      <c r="BY104" s="38"/>
      <c r="BZ104" s="38"/>
      <c r="CA104" s="38"/>
      <c r="CB104" s="38"/>
      <c r="CC104" s="38"/>
      <c r="CD104" s="38"/>
      <c r="CE104" s="38"/>
      <c r="CF104" s="38"/>
      <c r="CG104" s="38"/>
      <c r="CH104" s="38"/>
      <c r="CI104" s="38"/>
      <c r="CJ104" s="39"/>
      <c r="CK104" s="38"/>
      <c r="CL104" s="38"/>
      <c r="CM104" s="38"/>
      <c r="CN104" s="38"/>
      <c r="CO104" s="38"/>
      <c r="CP104" s="38"/>
      <c r="CQ104" s="38"/>
      <c r="CR104" s="38"/>
      <c r="CS104" s="38"/>
      <c r="CT104" s="38"/>
      <c r="CU104" s="38"/>
      <c r="CV104" s="39"/>
      <c r="CW104" s="38"/>
      <c r="CX104" s="38"/>
      <c r="CY104" s="38"/>
      <c r="CZ104" s="38"/>
      <c r="DA104" s="38"/>
      <c r="DB104" s="38"/>
      <c r="DC104" s="38"/>
      <c r="DD104" s="38"/>
      <c r="DE104" s="38"/>
      <c r="DF104" s="38"/>
      <c r="DG104" s="38"/>
      <c r="DH104" s="39"/>
    </row>
    <row r="105" spans="1:112" s="9" customFormat="1" ht="13" hidden="1" x14ac:dyDescent="0.3">
      <c r="A105" s="85" t="s">
        <v>475</v>
      </c>
      <c r="B105" s="35"/>
      <c r="C105" s="35"/>
      <c r="D105" s="35"/>
      <c r="E105" s="29" t="s">
        <v>476</v>
      </c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35" t="s">
        <v>464</v>
      </c>
      <c r="W105" s="35"/>
      <c r="X105" s="35"/>
      <c r="Y105" s="35"/>
      <c r="Z105" s="35"/>
      <c r="AA105" s="35"/>
      <c r="AB105" s="35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39"/>
      <c r="BM105" s="38"/>
      <c r="BN105" s="38"/>
      <c r="BO105" s="38"/>
      <c r="BP105" s="38"/>
      <c r="BQ105" s="38"/>
      <c r="BR105" s="38"/>
      <c r="BS105" s="38"/>
      <c r="BT105" s="38"/>
      <c r="BU105" s="38"/>
      <c r="BV105" s="38"/>
      <c r="BW105" s="38"/>
      <c r="BX105" s="39"/>
      <c r="BY105" s="38"/>
      <c r="BZ105" s="38"/>
      <c r="CA105" s="38"/>
      <c r="CB105" s="38"/>
      <c r="CC105" s="38"/>
      <c r="CD105" s="38"/>
      <c r="CE105" s="38"/>
      <c r="CF105" s="38"/>
      <c r="CG105" s="38"/>
      <c r="CH105" s="38"/>
      <c r="CI105" s="38"/>
      <c r="CJ105" s="39"/>
      <c r="CK105" s="38"/>
      <c r="CL105" s="38"/>
      <c r="CM105" s="38"/>
      <c r="CN105" s="38"/>
      <c r="CO105" s="38"/>
      <c r="CP105" s="38"/>
      <c r="CQ105" s="38"/>
      <c r="CR105" s="38"/>
      <c r="CS105" s="38"/>
      <c r="CT105" s="38"/>
      <c r="CU105" s="38"/>
      <c r="CV105" s="39"/>
      <c r="CW105" s="38"/>
      <c r="CX105" s="38"/>
      <c r="CY105" s="38"/>
      <c r="CZ105" s="38"/>
      <c r="DA105" s="38"/>
      <c r="DB105" s="38"/>
      <c r="DC105" s="38"/>
      <c r="DD105" s="38"/>
      <c r="DE105" s="38"/>
      <c r="DF105" s="38"/>
      <c r="DG105" s="38"/>
      <c r="DH105" s="39"/>
    </row>
    <row r="106" spans="1:112" s="9" customFormat="1" ht="13" hidden="1" x14ac:dyDescent="0.3">
      <c r="A106" s="85"/>
      <c r="B106" s="35"/>
      <c r="C106" s="35"/>
      <c r="D106" s="35"/>
      <c r="E106" s="29" t="s">
        <v>477</v>
      </c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35"/>
      <c r="W106" s="35"/>
      <c r="X106" s="35"/>
      <c r="Y106" s="35"/>
      <c r="Z106" s="35"/>
      <c r="AA106" s="35"/>
      <c r="AB106" s="35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9"/>
      <c r="BM106" s="38"/>
      <c r="BN106" s="38"/>
      <c r="BO106" s="38"/>
      <c r="BP106" s="38"/>
      <c r="BQ106" s="38"/>
      <c r="BR106" s="38"/>
      <c r="BS106" s="38"/>
      <c r="BT106" s="38"/>
      <c r="BU106" s="38"/>
      <c r="BV106" s="38"/>
      <c r="BW106" s="38"/>
      <c r="BX106" s="39"/>
      <c r="BY106" s="38"/>
      <c r="BZ106" s="38"/>
      <c r="CA106" s="38"/>
      <c r="CB106" s="38"/>
      <c r="CC106" s="38"/>
      <c r="CD106" s="38"/>
      <c r="CE106" s="38"/>
      <c r="CF106" s="38"/>
      <c r="CG106" s="38"/>
      <c r="CH106" s="38"/>
      <c r="CI106" s="38"/>
      <c r="CJ106" s="39"/>
      <c r="CK106" s="38"/>
      <c r="CL106" s="38"/>
      <c r="CM106" s="38"/>
      <c r="CN106" s="38"/>
      <c r="CO106" s="38"/>
      <c r="CP106" s="38"/>
      <c r="CQ106" s="38"/>
      <c r="CR106" s="38"/>
      <c r="CS106" s="38"/>
      <c r="CT106" s="38"/>
      <c r="CU106" s="38"/>
      <c r="CV106" s="39"/>
      <c r="CW106" s="38"/>
      <c r="CX106" s="38"/>
      <c r="CY106" s="38"/>
      <c r="CZ106" s="38"/>
      <c r="DA106" s="38"/>
      <c r="DB106" s="38"/>
      <c r="DC106" s="38"/>
      <c r="DD106" s="38"/>
      <c r="DE106" s="38"/>
      <c r="DF106" s="38"/>
      <c r="DG106" s="38"/>
      <c r="DH106" s="39"/>
    </row>
    <row r="107" spans="1:112" s="9" customFormat="1" ht="13" hidden="1" x14ac:dyDescent="0.3">
      <c r="A107" s="85" t="s">
        <v>153</v>
      </c>
      <c r="B107" s="35"/>
      <c r="C107" s="35"/>
      <c r="D107" s="35"/>
      <c r="E107" s="29" t="s">
        <v>478</v>
      </c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35"/>
      <c r="W107" s="35"/>
      <c r="X107" s="35"/>
      <c r="Y107" s="35"/>
      <c r="Z107" s="35"/>
      <c r="AA107" s="35"/>
      <c r="AB107" s="35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9"/>
      <c r="BM107" s="38"/>
      <c r="BN107" s="38"/>
      <c r="BO107" s="38"/>
      <c r="BP107" s="38"/>
      <c r="BQ107" s="38"/>
      <c r="BR107" s="38"/>
      <c r="BS107" s="38"/>
      <c r="BT107" s="38"/>
      <c r="BU107" s="38"/>
      <c r="BV107" s="38"/>
      <c r="BW107" s="38"/>
      <c r="BX107" s="39"/>
      <c r="BY107" s="38"/>
      <c r="BZ107" s="38"/>
      <c r="CA107" s="38"/>
      <c r="CB107" s="38"/>
      <c r="CC107" s="38"/>
      <c r="CD107" s="38"/>
      <c r="CE107" s="38"/>
      <c r="CF107" s="38"/>
      <c r="CG107" s="38"/>
      <c r="CH107" s="38"/>
      <c r="CI107" s="38"/>
      <c r="CJ107" s="39"/>
      <c r="CK107" s="38"/>
      <c r="CL107" s="38"/>
      <c r="CM107" s="38"/>
      <c r="CN107" s="38"/>
      <c r="CO107" s="38"/>
      <c r="CP107" s="38"/>
      <c r="CQ107" s="38"/>
      <c r="CR107" s="38"/>
      <c r="CS107" s="38"/>
      <c r="CT107" s="38"/>
      <c r="CU107" s="38"/>
      <c r="CV107" s="39"/>
      <c r="CW107" s="38"/>
      <c r="CX107" s="38"/>
      <c r="CY107" s="38"/>
      <c r="CZ107" s="38"/>
      <c r="DA107" s="38"/>
      <c r="DB107" s="38"/>
      <c r="DC107" s="38"/>
      <c r="DD107" s="38"/>
      <c r="DE107" s="38"/>
      <c r="DF107" s="38"/>
      <c r="DG107" s="38"/>
      <c r="DH107" s="39"/>
    </row>
    <row r="108" spans="1:112" s="9" customFormat="1" ht="13" hidden="1" x14ac:dyDescent="0.3">
      <c r="A108" s="86"/>
      <c r="B108" s="36"/>
      <c r="C108" s="36"/>
      <c r="D108" s="36"/>
      <c r="E108" s="30" t="s">
        <v>479</v>
      </c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6"/>
      <c r="W108" s="36"/>
      <c r="X108" s="36"/>
      <c r="Y108" s="36"/>
      <c r="Z108" s="36"/>
      <c r="AA108" s="36"/>
      <c r="AB108" s="36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6"/>
      <c r="BM108" s="45"/>
      <c r="BN108" s="45"/>
      <c r="BO108" s="45"/>
      <c r="BP108" s="45"/>
      <c r="BQ108" s="45"/>
      <c r="BR108" s="45"/>
      <c r="BS108" s="45"/>
      <c r="BT108" s="45"/>
      <c r="BU108" s="45"/>
      <c r="BV108" s="45"/>
      <c r="BW108" s="45"/>
      <c r="BX108" s="46"/>
      <c r="BY108" s="45"/>
      <c r="BZ108" s="45"/>
      <c r="CA108" s="45"/>
      <c r="CB108" s="45"/>
      <c r="CC108" s="45"/>
      <c r="CD108" s="45"/>
      <c r="CE108" s="45"/>
      <c r="CF108" s="45"/>
      <c r="CG108" s="45"/>
      <c r="CH108" s="45"/>
      <c r="CI108" s="45"/>
      <c r="CJ108" s="46"/>
      <c r="CK108" s="45"/>
      <c r="CL108" s="45"/>
      <c r="CM108" s="45"/>
      <c r="CN108" s="45"/>
      <c r="CO108" s="45"/>
      <c r="CP108" s="45"/>
      <c r="CQ108" s="45"/>
      <c r="CR108" s="45"/>
      <c r="CS108" s="45"/>
      <c r="CT108" s="45"/>
      <c r="CU108" s="45"/>
      <c r="CV108" s="46"/>
      <c r="CW108" s="45"/>
      <c r="CX108" s="45"/>
      <c r="CY108" s="45"/>
      <c r="CZ108" s="45"/>
      <c r="DA108" s="45"/>
      <c r="DB108" s="45"/>
      <c r="DC108" s="45"/>
      <c r="DD108" s="45"/>
      <c r="DE108" s="45"/>
      <c r="DF108" s="45"/>
      <c r="DG108" s="45"/>
      <c r="DH108" s="46"/>
    </row>
    <row r="109" spans="1:112" s="9" customFormat="1" ht="13" hidden="1" x14ac:dyDescent="0.3">
      <c r="A109" s="85" t="s">
        <v>157</v>
      </c>
      <c r="B109" s="35"/>
      <c r="C109" s="35"/>
      <c r="D109" s="35"/>
      <c r="E109" s="29" t="s">
        <v>480</v>
      </c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40" t="s">
        <v>481</v>
      </c>
      <c r="W109" s="35"/>
      <c r="X109" s="35"/>
      <c r="Y109" s="35"/>
      <c r="Z109" s="35"/>
      <c r="AA109" s="35"/>
      <c r="AB109" s="35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9"/>
      <c r="BM109" s="38"/>
      <c r="BN109" s="38"/>
      <c r="BO109" s="38"/>
      <c r="BP109" s="38"/>
      <c r="BQ109" s="38"/>
      <c r="BR109" s="38"/>
      <c r="BS109" s="38"/>
      <c r="BT109" s="38"/>
      <c r="BU109" s="38"/>
      <c r="BV109" s="38"/>
      <c r="BW109" s="38"/>
      <c r="BX109" s="39"/>
      <c r="BY109" s="38"/>
      <c r="BZ109" s="38"/>
      <c r="CA109" s="38"/>
      <c r="CB109" s="38"/>
      <c r="CC109" s="38"/>
      <c r="CD109" s="38"/>
      <c r="CE109" s="38"/>
      <c r="CF109" s="38"/>
      <c r="CG109" s="38"/>
      <c r="CH109" s="38"/>
      <c r="CI109" s="38"/>
      <c r="CJ109" s="39"/>
      <c r="CK109" s="38"/>
      <c r="CL109" s="38"/>
      <c r="CM109" s="38"/>
      <c r="CN109" s="38"/>
      <c r="CO109" s="38"/>
      <c r="CP109" s="38"/>
      <c r="CQ109" s="38"/>
      <c r="CR109" s="38"/>
      <c r="CS109" s="38"/>
      <c r="CT109" s="38"/>
      <c r="CU109" s="38"/>
      <c r="CV109" s="39"/>
      <c r="CW109" s="38"/>
      <c r="CX109" s="38"/>
      <c r="CY109" s="38"/>
      <c r="CZ109" s="38"/>
      <c r="DA109" s="38"/>
      <c r="DB109" s="38"/>
      <c r="DC109" s="38"/>
      <c r="DD109" s="38"/>
      <c r="DE109" s="38"/>
      <c r="DF109" s="38"/>
      <c r="DG109" s="38"/>
      <c r="DH109" s="39"/>
    </row>
    <row r="110" spans="1:112" s="9" customFormat="1" ht="13" hidden="1" x14ac:dyDescent="0.3">
      <c r="A110" s="85"/>
      <c r="B110" s="35"/>
      <c r="C110" s="35"/>
      <c r="D110" s="35"/>
      <c r="E110" s="29" t="s">
        <v>482</v>
      </c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40"/>
      <c r="W110" s="35"/>
      <c r="X110" s="35"/>
      <c r="Y110" s="35"/>
      <c r="Z110" s="35"/>
      <c r="AA110" s="35"/>
      <c r="AB110" s="35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9"/>
      <c r="BM110" s="38"/>
      <c r="BN110" s="38"/>
      <c r="BO110" s="38"/>
      <c r="BP110" s="38"/>
      <c r="BQ110" s="38"/>
      <c r="BR110" s="38"/>
      <c r="BS110" s="38"/>
      <c r="BT110" s="38"/>
      <c r="BU110" s="38"/>
      <c r="BV110" s="38"/>
      <c r="BW110" s="38"/>
      <c r="BX110" s="39"/>
      <c r="BY110" s="38"/>
      <c r="BZ110" s="38"/>
      <c r="CA110" s="38"/>
      <c r="CB110" s="38"/>
      <c r="CC110" s="38"/>
      <c r="CD110" s="38"/>
      <c r="CE110" s="38"/>
      <c r="CF110" s="38"/>
      <c r="CG110" s="38"/>
      <c r="CH110" s="38"/>
      <c r="CI110" s="38"/>
      <c r="CJ110" s="39"/>
      <c r="CK110" s="38"/>
      <c r="CL110" s="38"/>
      <c r="CM110" s="38"/>
      <c r="CN110" s="38"/>
      <c r="CO110" s="38"/>
      <c r="CP110" s="38"/>
      <c r="CQ110" s="38"/>
      <c r="CR110" s="38"/>
      <c r="CS110" s="38"/>
      <c r="CT110" s="38"/>
      <c r="CU110" s="38"/>
      <c r="CV110" s="39"/>
      <c r="CW110" s="38"/>
      <c r="CX110" s="38"/>
      <c r="CY110" s="38"/>
      <c r="CZ110" s="38"/>
      <c r="DA110" s="38"/>
      <c r="DB110" s="38"/>
      <c r="DC110" s="38"/>
      <c r="DD110" s="38"/>
      <c r="DE110" s="38"/>
      <c r="DF110" s="38"/>
      <c r="DG110" s="38"/>
      <c r="DH110" s="39"/>
    </row>
    <row r="111" spans="1:112" s="9" customFormat="1" ht="13" hidden="1" x14ac:dyDescent="0.3">
      <c r="A111" s="85"/>
      <c r="B111" s="35"/>
      <c r="C111" s="35"/>
      <c r="D111" s="35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35"/>
      <c r="W111" s="35"/>
      <c r="X111" s="35"/>
      <c r="Y111" s="35"/>
      <c r="Z111" s="35"/>
      <c r="AA111" s="35"/>
      <c r="AB111" s="35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9"/>
      <c r="BM111" s="38"/>
      <c r="BN111" s="38"/>
      <c r="BO111" s="38"/>
      <c r="BP111" s="38"/>
      <c r="BQ111" s="38"/>
      <c r="BR111" s="38"/>
      <c r="BS111" s="38"/>
      <c r="BT111" s="38"/>
      <c r="BU111" s="38"/>
      <c r="BV111" s="38"/>
      <c r="BW111" s="38"/>
      <c r="BX111" s="39"/>
      <c r="BY111" s="38"/>
      <c r="BZ111" s="38"/>
      <c r="CA111" s="38"/>
      <c r="CB111" s="38"/>
      <c r="CC111" s="38"/>
      <c r="CD111" s="38"/>
      <c r="CE111" s="38"/>
      <c r="CF111" s="38"/>
      <c r="CG111" s="38"/>
      <c r="CH111" s="38"/>
      <c r="CI111" s="38"/>
      <c r="CJ111" s="39"/>
      <c r="CK111" s="38"/>
      <c r="CL111" s="38"/>
      <c r="CM111" s="38"/>
      <c r="CN111" s="38"/>
      <c r="CO111" s="38"/>
      <c r="CP111" s="38"/>
      <c r="CQ111" s="38"/>
      <c r="CR111" s="38"/>
      <c r="CS111" s="38"/>
      <c r="CT111" s="38"/>
      <c r="CU111" s="38"/>
      <c r="CV111" s="39"/>
      <c r="CW111" s="38"/>
      <c r="CX111" s="38"/>
      <c r="CY111" s="38"/>
      <c r="CZ111" s="38"/>
      <c r="DA111" s="38"/>
      <c r="DB111" s="38"/>
      <c r="DC111" s="38"/>
      <c r="DD111" s="38"/>
      <c r="DE111" s="38"/>
      <c r="DF111" s="38"/>
      <c r="DG111" s="38"/>
      <c r="DH111" s="39"/>
    </row>
    <row r="112" spans="1:112" s="9" customFormat="1" ht="13" hidden="1" x14ac:dyDescent="0.3">
      <c r="A112" s="85" t="s">
        <v>483</v>
      </c>
      <c r="B112" s="35"/>
      <c r="C112" s="35"/>
      <c r="D112" s="35"/>
      <c r="E112" s="29" t="s">
        <v>465</v>
      </c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35" t="s">
        <v>464</v>
      </c>
      <c r="W112" s="35"/>
      <c r="X112" s="35"/>
      <c r="Y112" s="35"/>
      <c r="Z112" s="35"/>
      <c r="AA112" s="35"/>
      <c r="AB112" s="35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39"/>
      <c r="BM112" s="38"/>
      <c r="BN112" s="38"/>
      <c r="BO112" s="38"/>
      <c r="BP112" s="38"/>
      <c r="BQ112" s="38"/>
      <c r="BR112" s="38"/>
      <c r="BS112" s="38"/>
      <c r="BT112" s="38"/>
      <c r="BU112" s="38"/>
      <c r="BV112" s="38"/>
      <c r="BW112" s="38"/>
      <c r="BX112" s="39"/>
      <c r="BY112" s="38"/>
      <c r="BZ112" s="38"/>
      <c r="CA112" s="38"/>
      <c r="CB112" s="38"/>
      <c r="CC112" s="38"/>
      <c r="CD112" s="38"/>
      <c r="CE112" s="38"/>
      <c r="CF112" s="38"/>
      <c r="CG112" s="38"/>
      <c r="CH112" s="38"/>
      <c r="CI112" s="38"/>
      <c r="CJ112" s="39"/>
      <c r="CK112" s="38"/>
      <c r="CL112" s="38"/>
      <c r="CM112" s="38"/>
      <c r="CN112" s="38"/>
      <c r="CO112" s="38"/>
      <c r="CP112" s="38"/>
      <c r="CQ112" s="38"/>
      <c r="CR112" s="38"/>
      <c r="CS112" s="38"/>
      <c r="CT112" s="38"/>
      <c r="CU112" s="38"/>
      <c r="CV112" s="39"/>
      <c r="CW112" s="38"/>
      <c r="CX112" s="38"/>
      <c r="CY112" s="38"/>
      <c r="CZ112" s="38"/>
      <c r="DA112" s="38"/>
      <c r="DB112" s="38"/>
      <c r="DC112" s="38"/>
      <c r="DD112" s="38"/>
      <c r="DE112" s="38"/>
      <c r="DF112" s="38"/>
      <c r="DG112" s="38"/>
      <c r="DH112" s="39"/>
    </row>
    <row r="113" spans="1:112" s="9" customFormat="1" ht="13" hidden="1" x14ac:dyDescent="0.3">
      <c r="A113" s="85" t="s">
        <v>163</v>
      </c>
      <c r="B113" s="35"/>
      <c r="C113" s="35"/>
      <c r="D113" s="35"/>
      <c r="E113" s="29" t="s">
        <v>484</v>
      </c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40" t="s">
        <v>485</v>
      </c>
      <c r="W113" s="35"/>
      <c r="X113" s="35"/>
      <c r="Y113" s="35"/>
      <c r="Z113" s="35"/>
      <c r="AA113" s="35"/>
      <c r="AB113" s="35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9"/>
      <c r="BM113" s="38"/>
      <c r="BN113" s="38"/>
      <c r="BO113" s="38"/>
      <c r="BP113" s="38"/>
      <c r="BQ113" s="38"/>
      <c r="BR113" s="38"/>
      <c r="BS113" s="38"/>
      <c r="BT113" s="38"/>
      <c r="BU113" s="38"/>
      <c r="BV113" s="38"/>
      <c r="BW113" s="38"/>
      <c r="BX113" s="39"/>
      <c r="BY113" s="38"/>
      <c r="BZ113" s="38"/>
      <c r="CA113" s="38"/>
      <c r="CB113" s="38"/>
      <c r="CC113" s="38"/>
      <c r="CD113" s="38"/>
      <c r="CE113" s="38"/>
      <c r="CF113" s="38"/>
      <c r="CG113" s="38"/>
      <c r="CH113" s="38"/>
      <c r="CI113" s="38"/>
      <c r="CJ113" s="39"/>
      <c r="CK113" s="38"/>
      <c r="CL113" s="38"/>
      <c r="CM113" s="38"/>
      <c r="CN113" s="38"/>
      <c r="CO113" s="38"/>
      <c r="CP113" s="38"/>
      <c r="CQ113" s="38"/>
      <c r="CR113" s="38"/>
      <c r="CS113" s="38"/>
      <c r="CT113" s="38"/>
      <c r="CU113" s="38"/>
      <c r="CV113" s="39"/>
      <c r="CW113" s="38"/>
      <c r="CX113" s="38"/>
      <c r="CY113" s="38"/>
      <c r="CZ113" s="38"/>
      <c r="DA113" s="38"/>
      <c r="DB113" s="38"/>
      <c r="DC113" s="38"/>
      <c r="DD113" s="38"/>
      <c r="DE113" s="38"/>
      <c r="DF113" s="38"/>
      <c r="DG113" s="38"/>
      <c r="DH113" s="39"/>
    </row>
    <row r="114" spans="1:112" s="9" customFormat="1" ht="13" hidden="1" x14ac:dyDescent="0.3">
      <c r="A114" s="85"/>
      <c r="B114" s="35"/>
      <c r="C114" s="35"/>
      <c r="D114" s="35"/>
      <c r="E114" s="29" t="s">
        <v>486</v>
      </c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35"/>
      <c r="W114" s="35"/>
      <c r="X114" s="35"/>
      <c r="Y114" s="35"/>
      <c r="Z114" s="35"/>
      <c r="AA114" s="35"/>
      <c r="AB114" s="35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9"/>
      <c r="BM114" s="38"/>
      <c r="BN114" s="38"/>
      <c r="BO114" s="38"/>
      <c r="BP114" s="38"/>
      <c r="BQ114" s="38"/>
      <c r="BR114" s="38"/>
      <c r="BS114" s="38"/>
      <c r="BT114" s="38"/>
      <c r="BU114" s="38"/>
      <c r="BV114" s="38"/>
      <c r="BW114" s="38"/>
      <c r="BX114" s="39"/>
      <c r="BY114" s="38"/>
      <c r="BZ114" s="38"/>
      <c r="CA114" s="38"/>
      <c r="CB114" s="38"/>
      <c r="CC114" s="38"/>
      <c r="CD114" s="38"/>
      <c r="CE114" s="38"/>
      <c r="CF114" s="38"/>
      <c r="CG114" s="38"/>
      <c r="CH114" s="38"/>
      <c r="CI114" s="38"/>
      <c r="CJ114" s="39"/>
      <c r="CK114" s="38"/>
      <c r="CL114" s="38"/>
      <c r="CM114" s="38"/>
      <c r="CN114" s="38"/>
      <c r="CO114" s="38"/>
      <c r="CP114" s="38"/>
      <c r="CQ114" s="38"/>
      <c r="CR114" s="38"/>
      <c r="CS114" s="38"/>
      <c r="CT114" s="38"/>
      <c r="CU114" s="38"/>
      <c r="CV114" s="39"/>
      <c r="CW114" s="38"/>
      <c r="CX114" s="38"/>
      <c r="CY114" s="38"/>
      <c r="CZ114" s="38"/>
      <c r="DA114" s="38"/>
      <c r="DB114" s="38"/>
      <c r="DC114" s="38"/>
      <c r="DD114" s="38"/>
      <c r="DE114" s="38"/>
      <c r="DF114" s="38"/>
      <c r="DG114" s="38"/>
      <c r="DH114" s="39"/>
    </row>
    <row r="115" spans="1:112" s="9" customFormat="1" ht="13" hidden="1" x14ac:dyDescent="0.3">
      <c r="A115" s="85"/>
      <c r="B115" s="35"/>
      <c r="C115" s="35"/>
      <c r="D115" s="35"/>
      <c r="E115" s="29" t="s">
        <v>487</v>
      </c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35"/>
      <c r="W115" s="35"/>
      <c r="X115" s="35"/>
      <c r="Y115" s="35"/>
      <c r="Z115" s="35"/>
      <c r="AA115" s="35"/>
      <c r="AB115" s="35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9"/>
      <c r="BM115" s="38"/>
      <c r="BN115" s="38"/>
      <c r="BO115" s="38"/>
      <c r="BP115" s="38"/>
      <c r="BQ115" s="38"/>
      <c r="BR115" s="38"/>
      <c r="BS115" s="38"/>
      <c r="BT115" s="38"/>
      <c r="BU115" s="38"/>
      <c r="BV115" s="38"/>
      <c r="BW115" s="38"/>
      <c r="BX115" s="39"/>
      <c r="BY115" s="38"/>
      <c r="BZ115" s="38"/>
      <c r="CA115" s="38"/>
      <c r="CB115" s="38"/>
      <c r="CC115" s="38"/>
      <c r="CD115" s="38"/>
      <c r="CE115" s="38"/>
      <c r="CF115" s="38"/>
      <c r="CG115" s="38"/>
      <c r="CH115" s="38"/>
      <c r="CI115" s="38"/>
      <c r="CJ115" s="39"/>
      <c r="CK115" s="38"/>
      <c r="CL115" s="38"/>
      <c r="CM115" s="38"/>
      <c r="CN115" s="38"/>
      <c r="CO115" s="38"/>
      <c r="CP115" s="38"/>
      <c r="CQ115" s="38"/>
      <c r="CR115" s="38"/>
      <c r="CS115" s="38"/>
      <c r="CT115" s="38"/>
      <c r="CU115" s="38"/>
      <c r="CV115" s="39"/>
      <c r="CW115" s="38"/>
      <c r="CX115" s="38"/>
      <c r="CY115" s="38"/>
      <c r="CZ115" s="38"/>
      <c r="DA115" s="38"/>
      <c r="DB115" s="38"/>
      <c r="DC115" s="38"/>
      <c r="DD115" s="38"/>
      <c r="DE115" s="38"/>
      <c r="DF115" s="38"/>
      <c r="DG115" s="38"/>
      <c r="DH115" s="39"/>
    </row>
    <row r="116" spans="1:112" s="9" customFormat="1" ht="12.75" hidden="1" customHeight="1" x14ac:dyDescent="0.3">
      <c r="A116" s="85"/>
      <c r="B116" s="35"/>
      <c r="C116" s="35"/>
      <c r="D116" s="35"/>
      <c r="E116" s="29" t="s">
        <v>488</v>
      </c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40" t="s">
        <v>485</v>
      </c>
      <c r="W116" s="40"/>
      <c r="X116" s="40"/>
      <c r="Y116" s="40"/>
      <c r="Z116" s="40"/>
      <c r="AA116" s="40"/>
      <c r="AB116" s="40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9"/>
      <c r="BM116" s="38"/>
      <c r="BN116" s="38"/>
      <c r="BO116" s="38"/>
      <c r="BP116" s="38"/>
      <c r="BQ116" s="38"/>
      <c r="BR116" s="38"/>
      <c r="BS116" s="38"/>
      <c r="BT116" s="38"/>
      <c r="BU116" s="38"/>
      <c r="BV116" s="38"/>
      <c r="BW116" s="38"/>
      <c r="BX116" s="39"/>
      <c r="BY116" s="38"/>
      <c r="BZ116" s="38"/>
      <c r="CA116" s="38"/>
      <c r="CB116" s="38"/>
      <c r="CC116" s="38"/>
      <c r="CD116" s="38"/>
      <c r="CE116" s="38"/>
      <c r="CF116" s="38"/>
      <c r="CG116" s="38"/>
      <c r="CH116" s="38"/>
      <c r="CI116" s="38"/>
      <c r="CJ116" s="39"/>
      <c r="CK116" s="38"/>
      <c r="CL116" s="38"/>
      <c r="CM116" s="38"/>
      <c r="CN116" s="38"/>
      <c r="CO116" s="38"/>
      <c r="CP116" s="38"/>
      <c r="CQ116" s="38"/>
      <c r="CR116" s="38"/>
      <c r="CS116" s="38"/>
      <c r="CT116" s="38"/>
      <c r="CU116" s="38"/>
      <c r="CV116" s="39"/>
      <c r="CW116" s="38"/>
      <c r="CX116" s="38"/>
      <c r="CY116" s="38"/>
      <c r="CZ116" s="38"/>
      <c r="DA116" s="38"/>
      <c r="DB116" s="38"/>
      <c r="DC116" s="38"/>
      <c r="DD116" s="38"/>
      <c r="DE116" s="38"/>
      <c r="DF116" s="38"/>
      <c r="DG116" s="38"/>
      <c r="DH116" s="39"/>
    </row>
    <row r="117" spans="1:112" s="9" customFormat="1" ht="13" hidden="1" x14ac:dyDescent="0.3">
      <c r="A117" s="85"/>
      <c r="B117" s="35"/>
      <c r="C117" s="35"/>
      <c r="D117" s="35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40"/>
      <c r="W117" s="40"/>
      <c r="X117" s="40"/>
      <c r="Y117" s="40"/>
      <c r="Z117" s="40"/>
      <c r="AA117" s="40"/>
      <c r="AB117" s="40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9"/>
      <c r="BM117" s="38"/>
      <c r="BN117" s="38"/>
      <c r="BO117" s="38"/>
      <c r="BP117" s="38"/>
      <c r="BQ117" s="38"/>
      <c r="BR117" s="38"/>
      <c r="BS117" s="38"/>
      <c r="BT117" s="38"/>
      <c r="BU117" s="38"/>
      <c r="BV117" s="38"/>
      <c r="BW117" s="38"/>
      <c r="BX117" s="39"/>
      <c r="BY117" s="38"/>
      <c r="BZ117" s="38"/>
      <c r="CA117" s="38"/>
      <c r="CB117" s="38"/>
      <c r="CC117" s="38"/>
      <c r="CD117" s="38"/>
      <c r="CE117" s="38"/>
      <c r="CF117" s="38"/>
      <c r="CG117" s="38"/>
      <c r="CH117" s="38"/>
      <c r="CI117" s="38"/>
      <c r="CJ117" s="39"/>
      <c r="CK117" s="38"/>
      <c r="CL117" s="38"/>
      <c r="CM117" s="38"/>
      <c r="CN117" s="38"/>
      <c r="CO117" s="38"/>
      <c r="CP117" s="38"/>
      <c r="CQ117" s="38"/>
      <c r="CR117" s="38"/>
      <c r="CS117" s="38"/>
      <c r="CT117" s="38"/>
      <c r="CU117" s="38"/>
      <c r="CV117" s="39"/>
      <c r="CW117" s="38"/>
      <c r="CX117" s="38"/>
      <c r="CY117" s="38"/>
      <c r="CZ117" s="38"/>
      <c r="DA117" s="38"/>
      <c r="DB117" s="38"/>
      <c r="DC117" s="38"/>
      <c r="DD117" s="38"/>
      <c r="DE117" s="38"/>
      <c r="DF117" s="38"/>
      <c r="DG117" s="38"/>
      <c r="DH117" s="39"/>
    </row>
    <row r="118" spans="1:112" s="9" customFormat="1" ht="12.75" hidden="1" customHeight="1" x14ac:dyDescent="0.3">
      <c r="A118" s="85"/>
      <c r="B118" s="35"/>
      <c r="C118" s="35"/>
      <c r="D118" s="35"/>
      <c r="E118" s="29" t="s">
        <v>489</v>
      </c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40" t="s">
        <v>485</v>
      </c>
      <c r="W118" s="40"/>
      <c r="X118" s="40"/>
      <c r="Y118" s="40"/>
      <c r="Z118" s="40"/>
      <c r="AA118" s="40"/>
      <c r="AB118" s="40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8"/>
      <c r="BJ118" s="38"/>
      <c r="BK118" s="38"/>
      <c r="BL118" s="39"/>
      <c r="BM118" s="38"/>
      <c r="BN118" s="38"/>
      <c r="BO118" s="38"/>
      <c r="BP118" s="38"/>
      <c r="BQ118" s="38"/>
      <c r="BR118" s="38"/>
      <c r="BS118" s="38"/>
      <c r="BT118" s="38"/>
      <c r="BU118" s="38"/>
      <c r="BV118" s="38"/>
      <c r="BW118" s="38"/>
      <c r="BX118" s="39"/>
      <c r="BY118" s="38"/>
      <c r="BZ118" s="38"/>
      <c r="CA118" s="38"/>
      <c r="CB118" s="38"/>
      <c r="CC118" s="38"/>
      <c r="CD118" s="38"/>
      <c r="CE118" s="38"/>
      <c r="CF118" s="38"/>
      <c r="CG118" s="38"/>
      <c r="CH118" s="38"/>
      <c r="CI118" s="38"/>
      <c r="CJ118" s="39"/>
      <c r="CK118" s="38"/>
      <c r="CL118" s="38"/>
      <c r="CM118" s="38"/>
      <c r="CN118" s="38"/>
      <c r="CO118" s="38"/>
      <c r="CP118" s="38"/>
      <c r="CQ118" s="38"/>
      <c r="CR118" s="38"/>
      <c r="CS118" s="38"/>
      <c r="CT118" s="38"/>
      <c r="CU118" s="38"/>
      <c r="CV118" s="39"/>
      <c r="CW118" s="38"/>
      <c r="CX118" s="38"/>
      <c r="CY118" s="38"/>
      <c r="CZ118" s="38"/>
      <c r="DA118" s="38"/>
      <c r="DB118" s="38"/>
      <c r="DC118" s="38"/>
      <c r="DD118" s="38"/>
      <c r="DE118" s="38"/>
      <c r="DF118" s="38"/>
      <c r="DG118" s="38"/>
      <c r="DH118" s="39"/>
    </row>
    <row r="119" spans="1:112" s="9" customFormat="1" ht="13" hidden="1" x14ac:dyDescent="0.3">
      <c r="A119" s="86"/>
      <c r="B119" s="36"/>
      <c r="C119" s="36"/>
      <c r="D119" s="36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47"/>
      <c r="W119" s="47"/>
      <c r="X119" s="47"/>
      <c r="Y119" s="47"/>
      <c r="Z119" s="47"/>
      <c r="AA119" s="47"/>
      <c r="AB119" s="47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6"/>
      <c r="BM119" s="45"/>
      <c r="BN119" s="45"/>
      <c r="BO119" s="45"/>
      <c r="BP119" s="45"/>
      <c r="BQ119" s="45"/>
      <c r="BR119" s="45"/>
      <c r="BS119" s="45"/>
      <c r="BT119" s="45"/>
      <c r="BU119" s="45"/>
      <c r="BV119" s="45"/>
      <c r="BW119" s="45"/>
      <c r="BX119" s="46"/>
      <c r="BY119" s="45"/>
      <c r="BZ119" s="45"/>
      <c r="CA119" s="45"/>
      <c r="CB119" s="45"/>
      <c r="CC119" s="45"/>
      <c r="CD119" s="45"/>
      <c r="CE119" s="45"/>
      <c r="CF119" s="45"/>
      <c r="CG119" s="45"/>
      <c r="CH119" s="45"/>
      <c r="CI119" s="45"/>
      <c r="CJ119" s="46"/>
      <c r="CK119" s="45"/>
      <c r="CL119" s="45"/>
      <c r="CM119" s="45"/>
      <c r="CN119" s="45"/>
      <c r="CO119" s="45"/>
      <c r="CP119" s="45"/>
      <c r="CQ119" s="45"/>
      <c r="CR119" s="45"/>
      <c r="CS119" s="45"/>
      <c r="CT119" s="45"/>
      <c r="CU119" s="45"/>
      <c r="CV119" s="46"/>
      <c r="CW119" s="45"/>
      <c r="CX119" s="45"/>
      <c r="CY119" s="45"/>
      <c r="CZ119" s="45"/>
      <c r="DA119" s="45"/>
      <c r="DB119" s="45"/>
      <c r="DC119" s="45"/>
      <c r="DD119" s="45"/>
      <c r="DE119" s="45"/>
      <c r="DF119" s="45"/>
      <c r="DG119" s="45"/>
      <c r="DH119" s="46"/>
    </row>
    <row r="120" spans="1:112" s="9" customFormat="1" ht="13" x14ac:dyDescent="0.3"/>
    <row r="121" spans="1:112" s="9" customFormat="1" ht="13" x14ac:dyDescent="0.3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</row>
    <row r="122" spans="1:112" s="1" customFormat="1" ht="12" customHeight="1" x14ac:dyDescent="0.25">
      <c r="A122" s="1" t="s">
        <v>490</v>
      </c>
    </row>
    <row r="123" spans="1:112" s="1" customFormat="1" ht="12" customHeight="1" x14ac:dyDescent="0.25">
      <c r="A123" s="1" t="s">
        <v>491</v>
      </c>
    </row>
    <row r="124" spans="1:112" s="1" customFormat="1" ht="12" customHeight="1" x14ac:dyDescent="0.25">
      <c r="A124" s="1" t="s">
        <v>492</v>
      </c>
    </row>
    <row r="125" spans="1:112" s="1" customFormat="1" ht="12" customHeight="1" x14ac:dyDescent="0.25">
      <c r="A125" s="1" t="s">
        <v>493</v>
      </c>
    </row>
    <row r="126" spans="1:112" s="1" customFormat="1" ht="10.5" x14ac:dyDescent="0.25"/>
    <row r="128" spans="1:112" s="9" customFormat="1" ht="13" x14ac:dyDescent="0.3">
      <c r="A128" s="9" t="s">
        <v>494</v>
      </c>
      <c r="B128" s="11"/>
      <c r="C128" s="11"/>
      <c r="D128" s="11"/>
      <c r="E128" s="11"/>
      <c r="F128" s="11"/>
      <c r="G128" s="11"/>
      <c r="H128" s="11"/>
      <c r="I128" s="84" t="s">
        <v>495</v>
      </c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84"/>
      <c r="V128" s="84"/>
      <c r="W128" s="84"/>
      <c r="X128" s="84"/>
      <c r="Y128" s="84"/>
      <c r="Z128" s="84"/>
      <c r="AA128" s="84"/>
      <c r="AB128" s="84"/>
      <c r="AC128" s="84"/>
      <c r="AD128" s="84"/>
      <c r="AE128" s="84"/>
      <c r="AF128" s="84"/>
      <c r="AG128" s="84"/>
      <c r="AH128" s="84"/>
      <c r="AI128" s="84"/>
      <c r="AJ128" s="84"/>
      <c r="AK128" s="84"/>
      <c r="AL128" s="84"/>
      <c r="AM128" s="84"/>
      <c r="AN128" s="84"/>
      <c r="AO128" s="84"/>
      <c r="AP128" s="84"/>
      <c r="AQ128" s="84"/>
      <c r="AR128" s="84"/>
      <c r="AS128" s="84"/>
      <c r="AT128" s="84"/>
      <c r="AU128" s="84"/>
      <c r="AV128" s="84"/>
      <c r="AW128" s="84"/>
      <c r="AX128" s="84"/>
      <c r="AY128" s="84"/>
      <c r="AZ128" s="84"/>
      <c r="BA128" s="84"/>
      <c r="BB128" s="84"/>
      <c r="BC128" s="84"/>
      <c r="BD128" s="84"/>
      <c r="BE128" s="84"/>
      <c r="BF128" s="84"/>
      <c r="BG128" s="84"/>
      <c r="BH128" s="84"/>
      <c r="BI128" s="84"/>
      <c r="BJ128" s="84"/>
      <c r="BK128" s="84"/>
      <c r="BL128" s="84"/>
    </row>
    <row r="129" spans="1:64" s="9" customFormat="1" ht="13" x14ac:dyDescent="0.3">
      <c r="B129" s="11"/>
      <c r="C129" s="11"/>
      <c r="D129" s="11"/>
      <c r="E129" s="11"/>
      <c r="F129" s="11"/>
      <c r="G129" s="11"/>
      <c r="H129" s="11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  <c r="AK129" s="84"/>
      <c r="AL129" s="84"/>
      <c r="AM129" s="84"/>
      <c r="AN129" s="84"/>
      <c r="AO129" s="84"/>
      <c r="AP129" s="84"/>
      <c r="AQ129" s="84"/>
      <c r="AR129" s="84"/>
      <c r="AS129" s="84"/>
      <c r="AT129" s="84"/>
      <c r="AU129" s="84"/>
      <c r="AV129" s="84"/>
      <c r="AW129" s="84"/>
      <c r="AX129" s="84"/>
      <c r="AY129" s="84"/>
      <c r="AZ129" s="84"/>
      <c r="BA129" s="84"/>
      <c r="BB129" s="84"/>
      <c r="BC129" s="84"/>
      <c r="BD129" s="84"/>
      <c r="BE129" s="84"/>
      <c r="BF129" s="84"/>
      <c r="BG129" s="84"/>
      <c r="BH129" s="84"/>
      <c r="BI129" s="84"/>
      <c r="BJ129" s="84"/>
      <c r="BK129" s="84"/>
      <c r="BL129" s="84"/>
    </row>
    <row r="130" spans="1:64" s="9" customFormat="1" ht="13" x14ac:dyDescent="0.3">
      <c r="A130" s="11"/>
      <c r="B130" s="11"/>
      <c r="C130" s="11"/>
      <c r="D130" s="11"/>
      <c r="E130" s="11"/>
      <c r="F130" s="11"/>
      <c r="G130" s="11"/>
      <c r="H130" s="11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84"/>
      <c r="AM130" s="84"/>
      <c r="AN130" s="84"/>
      <c r="AO130" s="84"/>
      <c r="AP130" s="84"/>
      <c r="AQ130" s="84"/>
      <c r="AR130" s="84"/>
      <c r="AS130" s="84"/>
      <c r="AT130" s="84"/>
      <c r="AU130" s="84"/>
      <c r="AV130" s="84"/>
      <c r="AW130" s="84"/>
      <c r="AX130" s="84"/>
      <c r="AY130" s="84"/>
      <c r="AZ130" s="84"/>
      <c r="BA130" s="84"/>
      <c r="BB130" s="84"/>
      <c r="BC130" s="84"/>
      <c r="BD130" s="84"/>
      <c r="BE130" s="84"/>
      <c r="BF130" s="84"/>
      <c r="BG130" s="84"/>
      <c r="BH130" s="84"/>
      <c r="BI130" s="84"/>
      <c r="BJ130" s="84"/>
      <c r="BK130" s="84"/>
      <c r="BL130" s="84"/>
    </row>
    <row r="131" spans="1:64" s="9" customFormat="1" ht="13" x14ac:dyDescent="0.3">
      <c r="I131" s="84" t="s">
        <v>496</v>
      </c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4"/>
      <c r="AN131" s="84"/>
      <c r="AO131" s="84"/>
      <c r="AP131" s="84"/>
      <c r="AQ131" s="84"/>
      <c r="AR131" s="84"/>
      <c r="AS131" s="84"/>
      <c r="AT131" s="84"/>
      <c r="AU131" s="84"/>
      <c r="AV131" s="84"/>
      <c r="AW131" s="84"/>
      <c r="AX131" s="84"/>
      <c r="AY131" s="84"/>
      <c r="AZ131" s="84"/>
      <c r="BA131" s="84"/>
      <c r="BB131" s="84"/>
      <c r="BC131" s="84"/>
      <c r="BD131" s="84"/>
      <c r="BE131" s="84"/>
      <c r="BF131" s="84"/>
      <c r="BG131" s="84"/>
      <c r="BH131" s="84"/>
      <c r="BI131" s="84"/>
      <c r="BJ131" s="84"/>
      <c r="BK131" s="84"/>
      <c r="BL131" s="84"/>
    </row>
    <row r="132" spans="1:64" s="9" customFormat="1" ht="13" x14ac:dyDescent="0.3"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4"/>
      <c r="AN132" s="84"/>
      <c r="AO132" s="84"/>
      <c r="AP132" s="84"/>
      <c r="AQ132" s="84"/>
      <c r="AR132" s="84"/>
      <c r="AS132" s="84"/>
      <c r="AT132" s="84"/>
      <c r="AU132" s="84"/>
      <c r="AV132" s="84"/>
      <c r="AW132" s="84"/>
      <c r="AX132" s="84"/>
      <c r="AY132" s="84"/>
      <c r="AZ132" s="84"/>
      <c r="BA132" s="84"/>
      <c r="BB132" s="84"/>
      <c r="BC132" s="84"/>
      <c r="BD132" s="84"/>
      <c r="BE132" s="84"/>
      <c r="BF132" s="84"/>
      <c r="BG132" s="84"/>
      <c r="BH132" s="84"/>
      <c r="BI132" s="84"/>
      <c r="BJ132" s="84"/>
      <c r="BK132" s="84"/>
      <c r="BL132" s="84"/>
    </row>
    <row r="133" spans="1:64" s="9" customFormat="1" ht="13" x14ac:dyDescent="0.3"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4"/>
      <c r="AN133" s="84"/>
      <c r="AO133" s="84"/>
      <c r="AP133" s="84"/>
      <c r="AQ133" s="84"/>
      <c r="AR133" s="84"/>
      <c r="AS133" s="84"/>
      <c r="AT133" s="84"/>
      <c r="AU133" s="84"/>
      <c r="AV133" s="84"/>
      <c r="AW133" s="84"/>
      <c r="AX133" s="84"/>
      <c r="AY133" s="84"/>
      <c r="AZ133" s="84"/>
      <c r="BA133" s="84"/>
      <c r="BB133" s="84"/>
      <c r="BC133" s="84"/>
      <c r="BD133" s="84"/>
      <c r="BE133" s="84"/>
      <c r="BF133" s="84"/>
      <c r="BG133" s="84"/>
      <c r="BH133" s="84"/>
      <c r="BI133" s="84"/>
      <c r="BJ133" s="84"/>
      <c r="BK133" s="84"/>
      <c r="BL133" s="84"/>
    </row>
  </sheetData>
  <mergeCells count="726">
    <mergeCell ref="A1:BL1"/>
    <mergeCell ref="A3:U3"/>
    <mergeCell ref="V3:AB3"/>
    <mergeCell ref="AC3:AN3"/>
    <mergeCell ref="AO3:AZ3"/>
    <mergeCell ref="BA3:BL3"/>
    <mergeCell ref="BM3:BX3"/>
    <mergeCell ref="BY3:CJ3"/>
    <mergeCell ref="CK3:CV3"/>
    <mergeCell ref="CW3:DH3"/>
    <mergeCell ref="A4:U4"/>
    <mergeCell ref="V4:AB4"/>
    <mergeCell ref="AC4:AN4"/>
    <mergeCell ref="AO4:AZ4"/>
    <mergeCell ref="BA4:BL4"/>
    <mergeCell ref="BM4:BX4"/>
    <mergeCell ref="BY4:CJ4"/>
    <mergeCell ref="CK4:CV4"/>
    <mergeCell ref="CW4:DH4"/>
    <mergeCell ref="A5:U5"/>
    <mergeCell ref="V5:AB5"/>
    <mergeCell ref="AC5:AN5"/>
    <mergeCell ref="AO5:AZ5"/>
    <mergeCell ref="BA5:BL5"/>
    <mergeCell ref="BM5:BX5"/>
    <mergeCell ref="BY5:CJ5"/>
    <mergeCell ref="CK5:CV5"/>
    <mergeCell ref="CW5:DH5"/>
    <mergeCell ref="A6:U6"/>
    <mergeCell ref="V6:AB6"/>
    <mergeCell ref="AC6:AN6"/>
    <mergeCell ref="AO6:AZ6"/>
    <mergeCell ref="BA6:BL6"/>
    <mergeCell ref="BM6:BX6"/>
    <mergeCell ref="BY6:CJ6"/>
    <mergeCell ref="CK6:CV6"/>
    <mergeCell ref="CW6:DH6"/>
    <mergeCell ref="A7:U7"/>
    <mergeCell ref="V7:AB7"/>
    <mergeCell ref="AC7:AH7"/>
    <mergeCell ref="AI7:AN7"/>
    <mergeCell ref="AO7:AT7"/>
    <mergeCell ref="AU7:AZ7"/>
    <mergeCell ref="BA7:BF7"/>
    <mergeCell ref="BG7:BL7"/>
    <mergeCell ref="BM7:BR7"/>
    <mergeCell ref="BG9:BL11"/>
    <mergeCell ref="DC7:DH7"/>
    <mergeCell ref="A8:U8"/>
    <mergeCell ref="V8:AB8"/>
    <mergeCell ref="AC8:AH8"/>
    <mergeCell ref="AI8:AN8"/>
    <mergeCell ref="AO8:AT8"/>
    <mergeCell ref="AU8:AZ8"/>
    <mergeCell ref="BA8:BF8"/>
    <mergeCell ref="BG8:BL8"/>
    <mergeCell ref="BM8:BR8"/>
    <mergeCell ref="BS7:BX7"/>
    <mergeCell ref="BY7:CD7"/>
    <mergeCell ref="CE7:CJ7"/>
    <mergeCell ref="CK7:CP7"/>
    <mergeCell ref="CQ7:CV7"/>
    <mergeCell ref="CW7:DB7"/>
    <mergeCell ref="DC8:DH8"/>
    <mergeCell ref="BS8:BX8"/>
    <mergeCell ref="BY8:CD8"/>
    <mergeCell ref="CE8:CJ8"/>
    <mergeCell ref="CK8:CP8"/>
    <mergeCell ref="CQ8:CV8"/>
    <mergeCell ref="CW8:DB8"/>
    <mergeCell ref="AU12:AZ14"/>
    <mergeCell ref="A9:D11"/>
    <mergeCell ref="E9:U9"/>
    <mergeCell ref="V9:AB11"/>
    <mergeCell ref="AC9:AH11"/>
    <mergeCell ref="AI9:AN11"/>
    <mergeCell ref="AO9:AT11"/>
    <mergeCell ref="AU9:AZ11"/>
    <mergeCell ref="BA9:BF11"/>
    <mergeCell ref="AU15:AZ33"/>
    <mergeCell ref="CW9:DB11"/>
    <mergeCell ref="DC9:DH11"/>
    <mergeCell ref="E10:U10"/>
    <mergeCell ref="E11:U11"/>
    <mergeCell ref="A12:D53"/>
    <mergeCell ref="E12:U12"/>
    <mergeCell ref="V12:AB14"/>
    <mergeCell ref="AC12:AH14"/>
    <mergeCell ref="AI12:AN14"/>
    <mergeCell ref="AO12:AT14"/>
    <mergeCell ref="BM9:BR11"/>
    <mergeCell ref="BS9:BX11"/>
    <mergeCell ref="BY9:CD11"/>
    <mergeCell ref="CE9:CJ11"/>
    <mergeCell ref="CK9:CP11"/>
    <mergeCell ref="CQ9:CV11"/>
    <mergeCell ref="CE12:CJ14"/>
    <mergeCell ref="CK12:CP14"/>
    <mergeCell ref="CQ12:CV14"/>
    <mergeCell ref="CW12:DB14"/>
    <mergeCell ref="DC12:DH14"/>
    <mergeCell ref="E13:U13"/>
    <mergeCell ref="E14:U14"/>
    <mergeCell ref="E30:U30"/>
    <mergeCell ref="BA12:BF14"/>
    <mergeCell ref="BG12:BL14"/>
    <mergeCell ref="BM12:BR14"/>
    <mergeCell ref="BS12:BX14"/>
    <mergeCell ref="BY12:CD14"/>
    <mergeCell ref="DC15:DH33"/>
    <mergeCell ref="E16:U16"/>
    <mergeCell ref="E17:U17"/>
    <mergeCell ref="E18:U18"/>
    <mergeCell ref="E19:U19"/>
    <mergeCell ref="E20:U20"/>
    <mergeCell ref="E21:U21"/>
    <mergeCell ref="BA15:BF33"/>
    <mergeCell ref="BG15:BL33"/>
    <mergeCell ref="BM15:BR33"/>
    <mergeCell ref="BS15:BX33"/>
    <mergeCell ref="BY15:CD33"/>
    <mergeCell ref="CE15:CJ33"/>
    <mergeCell ref="E15:U15"/>
    <mergeCell ref="V15:AB33"/>
    <mergeCell ref="AC15:AH33"/>
    <mergeCell ref="AI15:AN33"/>
    <mergeCell ref="AO15:AT33"/>
    <mergeCell ref="E31:U31"/>
    <mergeCell ref="CK15:CP33"/>
    <mergeCell ref="CQ15:CV33"/>
    <mergeCell ref="CW15:DB33"/>
    <mergeCell ref="E32:U32"/>
    <mergeCell ref="E33:U33"/>
    <mergeCell ref="E34:U34"/>
    <mergeCell ref="V34:AB53"/>
    <mergeCell ref="AC34:AH53"/>
    <mergeCell ref="AI34:AN53"/>
    <mergeCell ref="E35:U35"/>
    <mergeCell ref="E36:U36"/>
    <mergeCell ref="E37:U37"/>
    <mergeCell ref="E38:U38"/>
    <mergeCell ref="CQ34:CV53"/>
    <mergeCell ref="CW34:DB53"/>
    <mergeCell ref="E22:U22"/>
    <mergeCell ref="E23:U23"/>
    <mergeCell ref="E24:U24"/>
    <mergeCell ref="E25:U25"/>
    <mergeCell ref="E26:U26"/>
    <mergeCell ref="E27:U27"/>
    <mergeCell ref="E28:U28"/>
    <mergeCell ref="E29:U29"/>
    <mergeCell ref="DC34:DH53"/>
    <mergeCell ref="AO34:AT53"/>
    <mergeCell ref="AU34:AZ53"/>
    <mergeCell ref="BA34:BF53"/>
    <mergeCell ref="BG34:BL53"/>
    <mergeCell ref="BM34:BR53"/>
    <mergeCell ref="BS34:BX53"/>
    <mergeCell ref="E39:U39"/>
    <mergeCell ref="E40:U40"/>
    <mergeCell ref="E41:U41"/>
    <mergeCell ref="E42:U42"/>
    <mergeCell ref="E43:U43"/>
    <mergeCell ref="E44:U44"/>
    <mergeCell ref="BY34:CD53"/>
    <mergeCell ref="CE34:CJ53"/>
    <mergeCell ref="CK34:CP53"/>
    <mergeCell ref="E51:U51"/>
    <mergeCell ref="E52:U52"/>
    <mergeCell ref="E53:U53"/>
    <mergeCell ref="A54:D64"/>
    <mergeCell ref="E54:U54"/>
    <mergeCell ref="V54:AB55"/>
    <mergeCell ref="E63:U63"/>
    <mergeCell ref="V63:AB64"/>
    <mergeCell ref="E45:U45"/>
    <mergeCell ref="E46:U46"/>
    <mergeCell ref="E47:U47"/>
    <mergeCell ref="E48:U48"/>
    <mergeCell ref="E49:U49"/>
    <mergeCell ref="E50:U50"/>
    <mergeCell ref="E60:U60"/>
    <mergeCell ref="V60:AB62"/>
    <mergeCell ref="CW54:DB55"/>
    <mergeCell ref="DC54:DH55"/>
    <mergeCell ref="E55:U55"/>
    <mergeCell ref="E56:U56"/>
    <mergeCell ref="V56:AB56"/>
    <mergeCell ref="AC56:AH56"/>
    <mergeCell ref="AI56:AN56"/>
    <mergeCell ref="AO56:AT56"/>
    <mergeCell ref="AU56:AZ56"/>
    <mergeCell ref="BA56:BF56"/>
    <mergeCell ref="BM54:BR55"/>
    <mergeCell ref="BS54:BX55"/>
    <mergeCell ref="BY54:CD55"/>
    <mergeCell ref="CE54:CJ55"/>
    <mergeCell ref="CK54:CP55"/>
    <mergeCell ref="CQ54:CV55"/>
    <mergeCell ref="AC54:AH55"/>
    <mergeCell ref="AI54:AN55"/>
    <mergeCell ref="AO54:AT55"/>
    <mergeCell ref="AU54:AZ55"/>
    <mergeCell ref="BA54:BF55"/>
    <mergeCell ref="BG54:BL55"/>
    <mergeCell ref="CQ56:CV56"/>
    <mergeCell ref="CW56:DB56"/>
    <mergeCell ref="E57:U57"/>
    <mergeCell ref="V57:AB59"/>
    <mergeCell ref="AC57:AH59"/>
    <mergeCell ref="AI57:AN59"/>
    <mergeCell ref="AO57:AT59"/>
    <mergeCell ref="AU57:AZ59"/>
    <mergeCell ref="BA57:BF59"/>
    <mergeCell ref="BG56:BL56"/>
    <mergeCell ref="BM56:BR56"/>
    <mergeCell ref="E58:U58"/>
    <mergeCell ref="E59:U59"/>
    <mergeCell ref="BG57:BL59"/>
    <mergeCell ref="BM57:BR59"/>
    <mergeCell ref="BS57:BX59"/>
    <mergeCell ref="BY57:CD59"/>
    <mergeCell ref="CE57:CJ59"/>
    <mergeCell ref="CK57:CP59"/>
    <mergeCell ref="CE60:CJ62"/>
    <mergeCell ref="CK60:CP62"/>
    <mergeCell ref="DC56:DH56"/>
    <mergeCell ref="BS56:BX56"/>
    <mergeCell ref="BY56:CD56"/>
    <mergeCell ref="CE56:CJ56"/>
    <mergeCell ref="CK56:CP56"/>
    <mergeCell ref="CQ57:CV59"/>
    <mergeCell ref="CW57:DB59"/>
    <mergeCell ref="DC57:DH59"/>
    <mergeCell ref="CQ60:CV62"/>
    <mergeCell ref="CW60:DB62"/>
    <mergeCell ref="DC60:DH62"/>
    <mergeCell ref="E61:U61"/>
    <mergeCell ref="E62:U62"/>
    <mergeCell ref="AU60:AZ62"/>
    <mergeCell ref="BA60:BF62"/>
    <mergeCell ref="BG60:BL62"/>
    <mergeCell ref="BM60:BR62"/>
    <mergeCell ref="BS60:BX62"/>
    <mergeCell ref="BY60:CD62"/>
    <mergeCell ref="AC60:AH62"/>
    <mergeCell ref="AI60:AN62"/>
    <mergeCell ref="AO60:AT62"/>
    <mergeCell ref="CW63:DB64"/>
    <mergeCell ref="DC63:DH64"/>
    <mergeCell ref="E64:U64"/>
    <mergeCell ref="A65:D66"/>
    <mergeCell ref="E65:U65"/>
    <mergeCell ref="V65:AB66"/>
    <mergeCell ref="AC65:AH66"/>
    <mergeCell ref="AI65:AN66"/>
    <mergeCell ref="AO65:AT66"/>
    <mergeCell ref="AU65:AZ66"/>
    <mergeCell ref="BM63:BR64"/>
    <mergeCell ref="BS63:BX64"/>
    <mergeCell ref="BY63:CD64"/>
    <mergeCell ref="CE63:CJ64"/>
    <mergeCell ref="CK63:CP64"/>
    <mergeCell ref="CQ63:CV64"/>
    <mergeCell ref="AC63:AH64"/>
    <mergeCell ref="AI63:AN64"/>
    <mergeCell ref="AO63:AT64"/>
    <mergeCell ref="AU63:AZ64"/>
    <mergeCell ref="BA63:BF64"/>
    <mergeCell ref="BG63:BL64"/>
    <mergeCell ref="CK65:CP66"/>
    <mergeCell ref="CQ65:CV66"/>
    <mergeCell ref="CW65:DB66"/>
    <mergeCell ref="DC65:DH66"/>
    <mergeCell ref="E66:U66"/>
    <mergeCell ref="A67:D68"/>
    <mergeCell ref="E67:U67"/>
    <mergeCell ref="V67:AB68"/>
    <mergeCell ref="AC67:AH68"/>
    <mergeCell ref="AI67:AN68"/>
    <mergeCell ref="BA65:BF66"/>
    <mergeCell ref="BG65:BL66"/>
    <mergeCell ref="BM65:BR66"/>
    <mergeCell ref="BS65:BX66"/>
    <mergeCell ref="BY65:CD66"/>
    <mergeCell ref="CE65:CJ66"/>
    <mergeCell ref="BY67:CD68"/>
    <mergeCell ref="CE67:CJ68"/>
    <mergeCell ref="CK67:CP68"/>
    <mergeCell ref="CQ67:CV68"/>
    <mergeCell ref="CW67:DB68"/>
    <mergeCell ref="DC67:DH68"/>
    <mergeCell ref="AO67:AT68"/>
    <mergeCell ref="AU67:AZ68"/>
    <mergeCell ref="BA67:BF68"/>
    <mergeCell ref="BG67:BL68"/>
    <mergeCell ref="BM67:BR68"/>
    <mergeCell ref="BS67:BX68"/>
    <mergeCell ref="E68:U68"/>
    <mergeCell ref="A69:D72"/>
    <mergeCell ref="E69:U69"/>
    <mergeCell ref="V69:AB72"/>
    <mergeCell ref="AC69:AH72"/>
    <mergeCell ref="AI69:AN72"/>
    <mergeCell ref="E70:U70"/>
    <mergeCell ref="E71:U71"/>
    <mergeCell ref="E72:U72"/>
    <mergeCell ref="CQ69:CV72"/>
    <mergeCell ref="CW69:DB72"/>
    <mergeCell ref="DC69:DH72"/>
    <mergeCell ref="AO69:AT72"/>
    <mergeCell ref="AU69:AZ72"/>
    <mergeCell ref="BA69:BF72"/>
    <mergeCell ref="BG69:BL72"/>
    <mergeCell ref="BM69:BR72"/>
    <mergeCell ref="BS69:BX72"/>
    <mergeCell ref="A73:D78"/>
    <mergeCell ref="E73:U73"/>
    <mergeCell ref="V73:AB78"/>
    <mergeCell ref="AC73:AH78"/>
    <mergeCell ref="AI73:AN78"/>
    <mergeCell ref="AO73:AT78"/>
    <mergeCell ref="BY69:CD72"/>
    <mergeCell ref="CE69:CJ72"/>
    <mergeCell ref="CK69:CP72"/>
    <mergeCell ref="CE73:CJ78"/>
    <mergeCell ref="CK73:CP78"/>
    <mergeCell ref="CQ73:CV78"/>
    <mergeCell ref="CW73:DB78"/>
    <mergeCell ref="DC73:DH78"/>
    <mergeCell ref="E74:U74"/>
    <mergeCell ref="E75:U75"/>
    <mergeCell ref="E76:U76"/>
    <mergeCell ref="E77:U77"/>
    <mergeCell ref="E78:U78"/>
    <mergeCell ref="AU73:AZ78"/>
    <mergeCell ref="BA73:BF78"/>
    <mergeCell ref="BG73:BL78"/>
    <mergeCell ref="BM73:BR78"/>
    <mergeCell ref="BS73:BX78"/>
    <mergeCell ref="BY73:CD78"/>
    <mergeCell ref="CE79:CJ80"/>
    <mergeCell ref="CK79:CP80"/>
    <mergeCell ref="CQ79:CV80"/>
    <mergeCell ref="CW79:DB80"/>
    <mergeCell ref="DC79:DH80"/>
    <mergeCell ref="E80:U80"/>
    <mergeCell ref="AU79:AZ80"/>
    <mergeCell ref="BA79:BF80"/>
    <mergeCell ref="BG79:BL80"/>
    <mergeCell ref="BM79:BR80"/>
    <mergeCell ref="BS79:BX80"/>
    <mergeCell ref="BY79:CD80"/>
    <mergeCell ref="E79:U79"/>
    <mergeCell ref="V79:AB80"/>
    <mergeCell ref="AC79:AH80"/>
    <mergeCell ref="AI79:AN80"/>
    <mergeCell ref="AO79:AT80"/>
    <mergeCell ref="CQ81:CV82"/>
    <mergeCell ref="CW81:DB82"/>
    <mergeCell ref="DC81:DH82"/>
    <mergeCell ref="AO81:AT82"/>
    <mergeCell ref="AU81:AZ82"/>
    <mergeCell ref="BA81:BF82"/>
    <mergeCell ref="BG81:BL82"/>
    <mergeCell ref="BM81:BR82"/>
    <mergeCell ref="BS81:BX82"/>
    <mergeCell ref="E82:U82"/>
    <mergeCell ref="E83:U83"/>
    <mergeCell ref="V83:AB84"/>
    <mergeCell ref="AC83:AH84"/>
    <mergeCell ref="AI83:AN84"/>
    <mergeCell ref="AO83:AT84"/>
    <mergeCell ref="BY81:CD82"/>
    <mergeCell ref="CE81:CJ82"/>
    <mergeCell ref="CK81:CP82"/>
    <mergeCell ref="E81:U81"/>
    <mergeCell ref="V81:AB82"/>
    <mergeCell ref="AC81:AH82"/>
    <mergeCell ref="AI81:AN82"/>
    <mergeCell ref="CE83:CJ84"/>
    <mergeCell ref="CK83:CP84"/>
    <mergeCell ref="CQ83:CV84"/>
    <mergeCell ref="CW83:DB84"/>
    <mergeCell ref="DC83:DH84"/>
    <mergeCell ref="E84:U84"/>
    <mergeCell ref="AU83:AZ84"/>
    <mergeCell ref="BA83:BF84"/>
    <mergeCell ref="BG83:BL84"/>
    <mergeCell ref="BM83:BR84"/>
    <mergeCell ref="BS83:BX84"/>
    <mergeCell ref="BY83:CD84"/>
    <mergeCell ref="CK85:CP86"/>
    <mergeCell ref="CQ85:CV86"/>
    <mergeCell ref="CW85:DB86"/>
    <mergeCell ref="DC85:DH86"/>
    <mergeCell ref="E86:U86"/>
    <mergeCell ref="A87:D87"/>
    <mergeCell ref="E87:U87"/>
    <mergeCell ref="V87:AB87"/>
    <mergeCell ref="AC87:AH87"/>
    <mergeCell ref="AI87:AN87"/>
    <mergeCell ref="BA85:BF86"/>
    <mergeCell ref="BG85:BL86"/>
    <mergeCell ref="BM85:BR86"/>
    <mergeCell ref="BS85:BX86"/>
    <mergeCell ref="BY85:CD86"/>
    <mergeCell ref="CE85:CJ86"/>
    <mergeCell ref="E85:U85"/>
    <mergeCell ref="V85:AB86"/>
    <mergeCell ref="AC85:AH86"/>
    <mergeCell ref="AI85:AN86"/>
    <mergeCell ref="AO85:AT86"/>
    <mergeCell ref="AU85:AZ86"/>
    <mergeCell ref="A79:D86"/>
    <mergeCell ref="BY87:CD87"/>
    <mergeCell ref="CE87:CJ87"/>
    <mergeCell ref="CK87:CP87"/>
    <mergeCell ref="CQ87:CV87"/>
    <mergeCell ref="CW87:DB87"/>
    <mergeCell ref="DC87:DH87"/>
    <mergeCell ref="AO87:AT87"/>
    <mergeCell ref="AU87:AZ87"/>
    <mergeCell ref="BA87:BF87"/>
    <mergeCell ref="BG87:BL87"/>
    <mergeCell ref="BM87:BR87"/>
    <mergeCell ref="BS87:BX87"/>
    <mergeCell ref="CE88:CJ89"/>
    <mergeCell ref="CK88:CP89"/>
    <mergeCell ref="CQ88:CV89"/>
    <mergeCell ref="CW88:DB89"/>
    <mergeCell ref="DC88:DH89"/>
    <mergeCell ref="E89:U89"/>
    <mergeCell ref="AU88:AZ89"/>
    <mergeCell ref="BA88:BF89"/>
    <mergeCell ref="BG88:BL89"/>
    <mergeCell ref="BM88:BR89"/>
    <mergeCell ref="BS88:BX89"/>
    <mergeCell ref="BY88:CD89"/>
    <mergeCell ref="E88:U88"/>
    <mergeCell ref="V88:AB89"/>
    <mergeCell ref="AC88:AH89"/>
    <mergeCell ref="AI88:AN89"/>
    <mergeCell ref="AO88:AT89"/>
    <mergeCell ref="CE90:CJ91"/>
    <mergeCell ref="CK90:CP91"/>
    <mergeCell ref="CQ90:CV91"/>
    <mergeCell ref="CW90:DB91"/>
    <mergeCell ref="DC90:DH91"/>
    <mergeCell ref="AO90:AT91"/>
    <mergeCell ref="AU90:AZ91"/>
    <mergeCell ref="BA90:BF91"/>
    <mergeCell ref="BG90:BL91"/>
    <mergeCell ref="BM90:BR91"/>
    <mergeCell ref="BS90:BX91"/>
    <mergeCell ref="E91:U91"/>
    <mergeCell ref="A92:D94"/>
    <mergeCell ref="E92:U92"/>
    <mergeCell ref="V92:AB94"/>
    <mergeCell ref="AC92:AH94"/>
    <mergeCell ref="AI92:AN94"/>
    <mergeCell ref="E93:U93"/>
    <mergeCell ref="E94:U94"/>
    <mergeCell ref="BY90:CD91"/>
    <mergeCell ref="A88:D91"/>
    <mergeCell ref="E90:U90"/>
    <mergeCell ref="V90:AB91"/>
    <mergeCell ref="AC90:AH91"/>
    <mergeCell ref="AI90:AN91"/>
    <mergeCell ref="BY92:CD94"/>
    <mergeCell ref="CE92:CJ94"/>
    <mergeCell ref="CK92:CP94"/>
    <mergeCell ref="CQ92:CV94"/>
    <mergeCell ref="CW92:DB94"/>
    <mergeCell ref="DC92:DH94"/>
    <mergeCell ref="AO92:AT94"/>
    <mergeCell ref="AU92:AZ94"/>
    <mergeCell ref="BA92:BF94"/>
    <mergeCell ref="BG92:BL94"/>
    <mergeCell ref="BM92:BR94"/>
    <mergeCell ref="BS92:BX94"/>
    <mergeCell ref="CW95:DB96"/>
    <mergeCell ref="DC95:DH96"/>
    <mergeCell ref="E96:U96"/>
    <mergeCell ref="AU95:AZ96"/>
    <mergeCell ref="BA95:BF96"/>
    <mergeCell ref="BG95:BL96"/>
    <mergeCell ref="BM95:BR96"/>
    <mergeCell ref="BS95:BX96"/>
    <mergeCell ref="BY95:CD96"/>
    <mergeCell ref="E95:U95"/>
    <mergeCell ref="V95:AB96"/>
    <mergeCell ref="AC95:AH96"/>
    <mergeCell ref="AI95:AN96"/>
    <mergeCell ref="AO95:AT96"/>
    <mergeCell ref="A97:D98"/>
    <mergeCell ref="E97:U97"/>
    <mergeCell ref="V97:AB98"/>
    <mergeCell ref="AC97:AH98"/>
    <mergeCell ref="AI97:AN98"/>
    <mergeCell ref="AO97:AT98"/>
    <mergeCell ref="CE95:CJ96"/>
    <mergeCell ref="CK95:CP96"/>
    <mergeCell ref="CQ95:CV96"/>
    <mergeCell ref="A95:D96"/>
    <mergeCell ref="CE97:CJ98"/>
    <mergeCell ref="CK97:CP98"/>
    <mergeCell ref="CQ97:CV98"/>
    <mergeCell ref="CW97:DB98"/>
    <mergeCell ref="DC97:DH98"/>
    <mergeCell ref="E98:U98"/>
    <mergeCell ref="AU97:AZ98"/>
    <mergeCell ref="BA97:BF98"/>
    <mergeCell ref="BG97:BL98"/>
    <mergeCell ref="BM97:BR98"/>
    <mergeCell ref="BS97:BX98"/>
    <mergeCell ref="BY97:CD98"/>
    <mergeCell ref="CE99:CJ100"/>
    <mergeCell ref="CK99:CP100"/>
    <mergeCell ref="CQ99:CV100"/>
    <mergeCell ref="CW99:DB100"/>
    <mergeCell ref="DC99:DH100"/>
    <mergeCell ref="E100:U100"/>
    <mergeCell ref="AU99:AZ100"/>
    <mergeCell ref="BA99:BF100"/>
    <mergeCell ref="BG99:BL100"/>
    <mergeCell ref="BM99:BR100"/>
    <mergeCell ref="BS99:BX100"/>
    <mergeCell ref="BY99:CD100"/>
    <mergeCell ref="E99:U99"/>
    <mergeCell ref="V99:AB100"/>
    <mergeCell ref="AC99:AH100"/>
    <mergeCell ref="AI99:AN100"/>
    <mergeCell ref="AO99:AT100"/>
    <mergeCell ref="BY101:CD101"/>
    <mergeCell ref="CE101:CJ101"/>
    <mergeCell ref="CK101:CP101"/>
    <mergeCell ref="CQ101:CV101"/>
    <mergeCell ref="CW101:DB101"/>
    <mergeCell ref="DC101:DH101"/>
    <mergeCell ref="AO101:AT101"/>
    <mergeCell ref="AU101:AZ101"/>
    <mergeCell ref="BA101:BF101"/>
    <mergeCell ref="BG101:BL101"/>
    <mergeCell ref="BM101:BR101"/>
    <mergeCell ref="BS101:BX101"/>
    <mergeCell ref="CK102:CP102"/>
    <mergeCell ref="CQ102:CV102"/>
    <mergeCell ref="CW102:DB102"/>
    <mergeCell ref="DC102:DH102"/>
    <mergeCell ref="E103:U103"/>
    <mergeCell ref="V103:AB103"/>
    <mergeCell ref="AC103:AH103"/>
    <mergeCell ref="AI103:AN103"/>
    <mergeCell ref="AO103:AT103"/>
    <mergeCell ref="AU103:AZ103"/>
    <mergeCell ref="BA102:BF102"/>
    <mergeCell ref="BG102:BL102"/>
    <mergeCell ref="BM102:BR102"/>
    <mergeCell ref="BS102:BX102"/>
    <mergeCell ref="BY102:CD102"/>
    <mergeCell ref="CE102:CJ102"/>
    <mergeCell ref="E102:U102"/>
    <mergeCell ref="V102:AB102"/>
    <mergeCell ref="AC102:AH102"/>
    <mergeCell ref="AI102:AN102"/>
    <mergeCell ref="AO102:AT102"/>
    <mergeCell ref="AU102:AZ102"/>
    <mergeCell ref="CK103:CP103"/>
    <mergeCell ref="CQ103:CV103"/>
    <mergeCell ref="CW103:DB103"/>
    <mergeCell ref="DC103:DH103"/>
    <mergeCell ref="E104:U104"/>
    <mergeCell ref="V104:AB104"/>
    <mergeCell ref="AC104:AH104"/>
    <mergeCell ref="AI104:AN104"/>
    <mergeCell ref="AO104:AT104"/>
    <mergeCell ref="AU104:AZ104"/>
    <mergeCell ref="BA103:BF103"/>
    <mergeCell ref="BG103:BL103"/>
    <mergeCell ref="BM103:BR103"/>
    <mergeCell ref="BS103:BX103"/>
    <mergeCell ref="BY103:CD103"/>
    <mergeCell ref="CE103:CJ103"/>
    <mergeCell ref="CK104:CP104"/>
    <mergeCell ref="CQ104:CV104"/>
    <mergeCell ref="CW104:DB104"/>
    <mergeCell ref="DC104:DH104"/>
    <mergeCell ref="BS104:BX104"/>
    <mergeCell ref="BY104:CD104"/>
    <mergeCell ref="CE104:CJ104"/>
    <mergeCell ref="A105:D106"/>
    <mergeCell ref="E105:U105"/>
    <mergeCell ref="V105:AB106"/>
    <mergeCell ref="AC105:AH106"/>
    <mergeCell ref="AI105:AN106"/>
    <mergeCell ref="AO105:AT106"/>
    <mergeCell ref="BA104:BF104"/>
    <mergeCell ref="BG104:BL104"/>
    <mergeCell ref="BM104:BR104"/>
    <mergeCell ref="A99:D104"/>
    <mergeCell ref="E101:U101"/>
    <mergeCell ref="V101:AB101"/>
    <mergeCell ref="AC101:AH101"/>
    <mergeCell ref="AI101:AN101"/>
    <mergeCell ref="CE105:CJ106"/>
    <mergeCell ref="CK105:CP106"/>
    <mergeCell ref="CQ105:CV106"/>
    <mergeCell ref="CW105:DB106"/>
    <mergeCell ref="DC105:DH106"/>
    <mergeCell ref="E106:U106"/>
    <mergeCell ref="AU105:AZ106"/>
    <mergeCell ref="BA105:BF106"/>
    <mergeCell ref="BG105:BL106"/>
    <mergeCell ref="BM105:BR106"/>
    <mergeCell ref="BS105:BX106"/>
    <mergeCell ref="BY105:CD106"/>
    <mergeCell ref="CW107:DB108"/>
    <mergeCell ref="DC107:DH108"/>
    <mergeCell ref="E108:U108"/>
    <mergeCell ref="AU107:AZ108"/>
    <mergeCell ref="BA107:BF108"/>
    <mergeCell ref="BG107:BL108"/>
    <mergeCell ref="BM107:BR108"/>
    <mergeCell ref="BS107:BX108"/>
    <mergeCell ref="BY107:CD108"/>
    <mergeCell ref="E107:U107"/>
    <mergeCell ref="V107:AB108"/>
    <mergeCell ref="AC107:AH108"/>
    <mergeCell ref="AI107:AN108"/>
    <mergeCell ref="AO107:AT108"/>
    <mergeCell ref="A109:D111"/>
    <mergeCell ref="E109:U109"/>
    <mergeCell ref="V109:AB111"/>
    <mergeCell ref="AC109:AH111"/>
    <mergeCell ref="AI109:AN111"/>
    <mergeCell ref="AO109:AT111"/>
    <mergeCell ref="CE107:CJ108"/>
    <mergeCell ref="CK107:CP108"/>
    <mergeCell ref="CQ107:CV108"/>
    <mergeCell ref="A107:D108"/>
    <mergeCell ref="CE109:CJ111"/>
    <mergeCell ref="CK109:CP111"/>
    <mergeCell ref="CQ109:CV111"/>
    <mergeCell ref="CW109:DB111"/>
    <mergeCell ref="DC109:DH111"/>
    <mergeCell ref="E110:U110"/>
    <mergeCell ref="E111:U111"/>
    <mergeCell ref="AU109:AZ111"/>
    <mergeCell ref="BA109:BF111"/>
    <mergeCell ref="BG109:BL111"/>
    <mergeCell ref="BM109:BR111"/>
    <mergeCell ref="BS109:BX111"/>
    <mergeCell ref="BY109:CD111"/>
    <mergeCell ref="CE112:CJ112"/>
    <mergeCell ref="CK112:CP112"/>
    <mergeCell ref="CQ112:CV112"/>
    <mergeCell ref="CW112:DB112"/>
    <mergeCell ref="DC112:DH112"/>
    <mergeCell ref="A113:D119"/>
    <mergeCell ref="E113:U113"/>
    <mergeCell ref="V113:AB115"/>
    <mergeCell ref="AC113:AH115"/>
    <mergeCell ref="AI113:AN115"/>
    <mergeCell ref="AU112:AZ112"/>
    <mergeCell ref="BA112:BF112"/>
    <mergeCell ref="BG112:BL112"/>
    <mergeCell ref="BM112:BR112"/>
    <mergeCell ref="BS112:BX112"/>
    <mergeCell ref="BY112:CD112"/>
    <mergeCell ref="A112:D112"/>
    <mergeCell ref="E112:U112"/>
    <mergeCell ref="V112:AB112"/>
    <mergeCell ref="AC112:AH112"/>
    <mergeCell ref="AI112:AN112"/>
    <mergeCell ref="AO112:AT112"/>
    <mergeCell ref="CK113:CP115"/>
    <mergeCell ref="CQ113:CV115"/>
    <mergeCell ref="CW113:DB115"/>
    <mergeCell ref="DC113:DH115"/>
    <mergeCell ref="AO113:AT115"/>
    <mergeCell ref="AU113:AZ115"/>
    <mergeCell ref="BA113:BF115"/>
    <mergeCell ref="BG113:BL115"/>
    <mergeCell ref="BM113:BR115"/>
    <mergeCell ref="BS113:BX115"/>
    <mergeCell ref="E114:U114"/>
    <mergeCell ref="E115:U115"/>
    <mergeCell ref="E116:U116"/>
    <mergeCell ref="V116:AB117"/>
    <mergeCell ref="AC116:AH117"/>
    <mergeCell ref="AI116:AN117"/>
    <mergeCell ref="E117:U117"/>
    <mergeCell ref="BY113:CD115"/>
    <mergeCell ref="CE113:CJ115"/>
    <mergeCell ref="BY116:CD117"/>
    <mergeCell ref="CE116:CJ117"/>
    <mergeCell ref="CK116:CP117"/>
    <mergeCell ref="CQ116:CV117"/>
    <mergeCell ref="CW116:DB117"/>
    <mergeCell ref="DC116:DH117"/>
    <mergeCell ref="AO116:AT117"/>
    <mergeCell ref="AU116:AZ117"/>
    <mergeCell ref="BA116:BF117"/>
    <mergeCell ref="BG116:BL117"/>
    <mergeCell ref="BM116:BR117"/>
    <mergeCell ref="BS116:BX117"/>
    <mergeCell ref="I131:BL133"/>
    <mergeCell ref="CK118:CP119"/>
    <mergeCell ref="CQ118:CV119"/>
    <mergeCell ref="CW118:DB119"/>
    <mergeCell ref="DC118:DH119"/>
    <mergeCell ref="E119:U119"/>
    <mergeCell ref="I128:BL130"/>
    <mergeCell ref="BA118:BF119"/>
    <mergeCell ref="BG118:BL119"/>
    <mergeCell ref="BM118:BR119"/>
    <mergeCell ref="BS118:BX119"/>
    <mergeCell ref="BY118:CD119"/>
    <mergeCell ref="CE118:CJ119"/>
    <mergeCell ref="E118:U118"/>
    <mergeCell ref="V118:AB119"/>
    <mergeCell ref="AC118:AH119"/>
    <mergeCell ref="AI118:AN119"/>
    <mergeCell ref="AO118:AT119"/>
    <mergeCell ref="AU118:AZ119"/>
  </mergeCells>
  <pageMargins left="0.78740157480314965" right="0.39370078740157483" top="0.59055118110236227" bottom="0.39370078740157483" header="0.27559055118110237" footer="0.27559055118110237"/>
  <pageSetup paperSize="9" scale="60" orientation="portrait" r:id="rId1"/>
  <headerFooter alignWithMargins="0">
    <oddHeader>&amp;L&amp;"Arial,обычный"&amp;6Подготовлено с использованием системы ГАРАНТ</oddHeader>
  </headerFooter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12г_1</vt:lpstr>
      <vt:lpstr>12г_2</vt:lpstr>
      <vt:lpstr>12г_3</vt:lpstr>
      <vt:lpstr>'12г_2'!Заголовки_для_печати</vt:lpstr>
      <vt:lpstr>'12г_3'!Заголовки_для_печати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Maksim Schultais</dc:creator>
  <cp:lastModifiedBy>Maksim Schultais</cp:lastModifiedBy>
  <cp:lastPrinted>2024-11-06T11:49:10Z</cp:lastPrinted>
  <dcterms:created xsi:type="dcterms:W3CDTF">2024-11-06T11:46:12Z</dcterms:created>
  <dcterms:modified xsi:type="dcterms:W3CDTF">2026-05-08T08:56:06Z</dcterms:modified>
</cp:coreProperties>
</file>